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720" activeTab="0"/>
  </bookViews>
  <sheets>
    <sheet name="Kalkul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<sst xmlns="http://schemas.openxmlformats.org/spreadsheetml/2006/main" count="91" uniqueCount="37">
  <si>
    <t>školní rok</t>
  </si>
  <si>
    <t>hodinová sazba v Kč</t>
  </si>
  <si>
    <t>ZŠ Hloubětínská</t>
  </si>
  <si>
    <t>ZŠ Vybíralova</t>
  </si>
  <si>
    <t>ZŠ Chvaletická</t>
  </si>
  <si>
    <t>ZŠ Bří.Venclíků</t>
  </si>
  <si>
    <t>ZŠ Gen.Jan.</t>
  </si>
  <si>
    <t>ZŠ Šimanovská</t>
  </si>
  <si>
    <t xml:space="preserve">součty </t>
  </si>
  <si>
    <t>počet tříd</t>
  </si>
  <si>
    <t>náklady</t>
  </si>
  <si>
    <t>celkem počet tříd</t>
  </si>
  <si>
    <t>Přímá práce ve třídách 2. až 4. třídy ZŠ vč. nákladů na evaluaci</t>
  </si>
  <si>
    <t>2024/2025</t>
  </si>
  <si>
    <t>Přímá práce ve třídách 5. až 8. třídy ZŠ vč. nákladů na evaluaci</t>
  </si>
  <si>
    <t>Školní rok 2024/2025</t>
  </si>
  <si>
    <t>šk. rok</t>
  </si>
  <si>
    <t>cena bez DPH</t>
  </si>
  <si>
    <t>DPH</t>
  </si>
  <si>
    <t>cena s DPH</t>
  </si>
  <si>
    <t>* účastník vyplní žlutě označená pole</t>
  </si>
  <si>
    <t>počet vyučovacích hodin na 1 třídu</t>
  </si>
  <si>
    <t>počet vyučovacích hodin</t>
  </si>
  <si>
    <t>celkem počet vyučovacích hodin</t>
  </si>
  <si>
    <t>Počet vyučovacích hodin na jednotlivých ZŠ</t>
  </si>
  <si>
    <t>Nabídková cena za školní rok v Kč</t>
  </si>
  <si>
    <t>Celkem počet vyučovacích hodin za všechny ZŠ za jeden školní rok 2024/2025</t>
  </si>
  <si>
    <t>2025/2026</t>
  </si>
  <si>
    <t>2026/2027</t>
  </si>
  <si>
    <t>2027/2028</t>
  </si>
  <si>
    <t>2028/2029</t>
  </si>
  <si>
    <t>Celkem</t>
  </si>
  <si>
    <t>celkem náklady  v Kč</t>
  </si>
  <si>
    <t>V (doplní účastník) dne (doplní účatsník)</t>
  </si>
  <si>
    <t>jméno, příjmení a podpis osoby oprávněné za účastníka</t>
  </si>
  <si>
    <t>(doplní účastník)</t>
  </si>
  <si>
    <t xml:space="preserve">Cenová nabídka - Program primární prevence rizikového chování na základních školách zřízených městskou částí Praha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</si>
</sst>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4" xfId="0" applyBorder="1"/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0" borderId="0" xfId="0" applyFont="1"/>
    <xf numFmtId="0" fontId="2" fillId="3" borderId="3" xfId="0" applyFont="1" applyFill="1" applyBorder="1" applyAlignment="1">
      <alignment wrapText="1"/>
    </xf>
    <xf numFmtId="0" fontId="2" fillId="3" borderId="6" xfId="0" applyFont="1" applyFill="1" applyBorder="1"/>
    <xf numFmtId="0" fontId="0" fillId="3" borderId="2" xfId="0" applyFill="1" applyBorder="1"/>
    <xf numFmtId="0" fontId="9" fillId="3" borderId="0" xfId="0" applyFont="1" applyFill="1"/>
    <xf numFmtId="0" fontId="6" fillId="3" borderId="0" xfId="0" applyFont="1" applyFill="1"/>
    <xf numFmtId="164" fontId="7" fillId="3" borderId="2" xfId="0" applyNumberFormat="1" applyFont="1" applyFill="1" applyBorder="1"/>
    <xf numFmtId="0" fontId="0" fillId="3" borderId="0" xfId="0" applyFill="1"/>
    <xf numFmtId="0" fontId="0" fillId="4" borderId="2" xfId="0" applyFill="1" applyBorder="1" applyAlignment="1">
      <alignment wrapText="1"/>
    </xf>
    <xf numFmtId="0" fontId="0" fillId="4" borderId="2" xfId="0" applyFill="1" applyBorder="1"/>
    <xf numFmtId="0" fontId="7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zoomScale="110" zoomScaleNormal="110" workbookViewId="0" topLeftCell="A1">
      <selection activeCell="I1" sqref="I1"/>
    </sheetView>
  </sheetViews>
  <sheetFormatPr defaultColWidth="9.140625" defaultRowHeight="15"/>
  <cols>
    <col min="1" max="1" width="15.421875" style="0" customWidth="1"/>
    <col min="15" max="15" width="11.140625" style="0" customWidth="1"/>
    <col min="16" max="16" width="12.8515625" style="0" customWidth="1"/>
    <col min="18" max="18" width="10.140625" style="0" customWidth="1"/>
    <col min="23" max="23" width="14.28125" style="0" bestFit="1" customWidth="1"/>
  </cols>
  <sheetData>
    <row r="1" ht="26.25">
      <c r="A1" s="13" t="s">
        <v>36</v>
      </c>
    </row>
    <row r="2" ht="13.5" customHeight="1">
      <c r="A2" s="13"/>
    </row>
    <row r="3" ht="21">
      <c r="A3" s="12" t="s">
        <v>15</v>
      </c>
    </row>
    <row r="4" ht="21">
      <c r="A4" s="12" t="s">
        <v>12</v>
      </c>
    </row>
    <row r="5" spans="2:3" ht="15.75" thickBot="1">
      <c r="B5" s="1"/>
      <c r="C5" s="1"/>
    </row>
    <row r="6" spans="1:24" ht="15">
      <c r="A6" s="33" t="s">
        <v>0</v>
      </c>
      <c r="B6" s="35" t="s">
        <v>1</v>
      </c>
      <c r="C6" s="37" t="s">
        <v>21</v>
      </c>
      <c r="D6" s="39" t="s">
        <v>2</v>
      </c>
      <c r="E6" s="40"/>
      <c r="F6" s="41"/>
      <c r="G6" s="39" t="s">
        <v>3</v>
      </c>
      <c r="H6" s="40"/>
      <c r="I6" s="41"/>
      <c r="J6" s="39" t="s">
        <v>4</v>
      </c>
      <c r="K6" s="40"/>
      <c r="L6" s="41"/>
      <c r="M6" s="39" t="s">
        <v>5</v>
      </c>
      <c r="N6" s="40"/>
      <c r="O6" s="41"/>
      <c r="P6" s="39" t="s">
        <v>6</v>
      </c>
      <c r="Q6" s="40"/>
      <c r="R6" s="41"/>
      <c r="S6" s="39" t="s">
        <v>7</v>
      </c>
      <c r="T6" s="40"/>
      <c r="U6" s="41"/>
      <c r="V6" s="42" t="s">
        <v>8</v>
      </c>
      <c r="W6" s="43"/>
      <c r="X6" s="44"/>
    </row>
    <row r="7" spans="1:24" ht="45">
      <c r="A7" s="34"/>
      <c r="B7" s="36"/>
      <c r="C7" s="38"/>
      <c r="D7" s="2" t="s">
        <v>9</v>
      </c>
      <c r="E7" s="3" t="s">
        <v>22</v>
      </c>
      <c r="F7" s="4" t="s">
        <v>10</v>
      </c>
      <c r="G7" s="2" t="s">
        <v>9</v>
      </c>
      <c r="H7" s="3" t="s">
        <v>22</v>
      </c>
      <c r="I7" s="4" t="s">
        <v>10</v>
      </c>
      <c r="J7" s="2" t="s">
        <v>9</v>
      </c>
      <c r="K7" s="3" t="s">
        <v>22</v>
      </c>
      <c r="L7" s="4" t="s">
        <v>10</v>
      </c>
      <c r="M7" s="2" t="s">
        <v>9</v>
      </c>
      <c r="N7" s="3" t="s">
        <v>22</v>
      </c>
      <c r="O7" s="4" t="s">
        <v>10</v>
      </c>
      <c r="P7" s="2" t="s">
        <v>9</v>
      </c>
      <c r="Q7" s="3" t="s">
        <v>22</v>
      </c>
      <c r="R7" s="4" t="s">
        <v>10</v>
      </c>
      <c r="S7" s="2" t="s">
        <v>9</v>
      </c>
      <c r="T7" s="3" t="s">
        <v>22</v>
      </c>
      <c r="U7" s="4" t="s">
        <v>10</v>
      </c>
      <c r="V7" s="5" t="s">
        <v>11</v>
      </c>
      <c r="W7" s="6" t="s">
        <v>23</v>
      </c>
      <c r="X7" s="20" t="s">
        <v>32</v>
      </c>
    </row>
    <row r="8" spans="1:24" ht="15.75" thickBot="1">
      <c r="A8" s="7" t="s">
        <v>13</v>
      </c>
      <c r="B8" s="18"/>
      <c r="C8" s="17">
        <v>4</v>
      </c>
      <c r="D8" s="7">
        <v>9</v>
      </c>
      <c r="E8" s="16">
        <f>$C$8*D8</f>
        <v>36</v>
      </c>
      <c r="F8" s="15">
        <f>E8*$B$8</f>
        <v>0</v>
      </c>
      <c r="G8" s="7">
        <v>10</v>
      </c>
      <c r="H8" s="16">
        <f>$C$8*G8</f>
        <v>40</v>
      </c>
      <c r="I8" s="15">
        <f>H8*$B$8</f>
        <v>0</v>
      </c>
      <c r="J8" s="7">
        <v>12</v>
      </c>
      <c r="K8" s="16">
        <f>$C$8*J8</f>
        <v>48</v>
      </c>
      <c r="L8" s="15">
        <f>K8*$B$8</f>
        <v>0</v>
      </c>
      <c r="M8" s="7">
        <v>8</v>
      </c>
      <c r="N8" s="16">
        <f>$C$8*M8</f>
        <v>32</v>
      </c>
      <c r="O8" s="15">
        <f>N8*$B$8</f>
        <v>0</v>
      </c>
      <c r="P8" s="7">
        <v>13</v>
      </c>
      <c r="Q8" s="16">
        <f>$C$8*P8</f>
        <v>52</v>
      </c>
      <c r="R8" s="15">
        <f>Q8*$B$8</f>
        <v>0</v>
      </c>
      <c r="S8" s="7">
        <v>6</v>
      </c>
      <c r="T8" s="16">
        <f>$C$8*S8</f>
        <v>24</v>
      </c>
      <c r="U8" s="15">
        <f>T8*$B$8</f>
        <v>0</v>
      </c>
      <c r="V8" s="8">
        <f>D8+G8+J8+M8+P8+S8</f>
        <v>58</v>
      </c>
      <c r="W8" s="9">
        <f>E8+H8+K8+N8+Q8+T8</f>
        <v>232</v>
      </c>
      <c r="X8" s="21">
        <f>U8+R8+O8+L8+I8+F8</f>
        <v>0</v>
      </c>
    </row>
    <row r="9" spans="22:24" ht="15">
      <c r="V9" s="10"/>
      <c r="W9" s="10"/>
      <c r="X9" s="11"/>
    </row>
    <row r="10" ht="21.75" thickBot="1">
      <c r="A10" s="12" t="s">
        <v>14</v>
      </c>
    </row>
    <row r="11" spans="1:24" ht="15">
      <c r="A11" s="33" t="s">
        <v>0</v>
      </c>
      <c r="B11" s="35" t="s">
        <v>1</v>
      </c>
      <c r="C11" s="37" t="s">
        <v>21</v>
      </c>
      <c r="D11" s="39" t="s">
        <v>2</v>
      </c>
      <c r="E11" s="40"/>
      <c r="F11" s="41"/>
      <c r="G11" s="39" t="s">
        <v>3</v>
      </c>
      <c r="H11" s="40"/>
      <c r="I11" s="41"/>
      <c r="J11" s="39" t="s">
        <v>4</v>
      </c>
      <c r="K11" s="40"/>
      <c r="L11" s="41"/>
      <c r="M11" s="39" t="s">
        <v>5</v>
      </c>
      <c r="N11" s="40"/>
      <c r="O11" s="41"/>
      <c r="P11" s="39" t="s">
        <v>6</v>
      </c>
      <c r="Q11" s="40"/>
      <c r="R11" s="41"/>
      <c r="S11" s="39" t="s">
        <v>7</v>
      </c>
      <c r="T11" s="40"/>
      <c r="U11" s="41"/>
      <c r="V11" s="42" t="s">
        <v>8</v>
      </c>
      <c r="W11" s="43"/>
      <c r="X11" s="44"/>
    </row>
    <row r="12" spans="1:24" ht="45">
      <c r="A12" s="34"/>
      <c r="B12" s="36"/>
      <c r="C12" s="38"/>
      <c r="D12" s="2" t="s">
        <v>9</v>
      </c>
      <c r="E12" s="3" t="s">
        <v>22</v>
      </c>
      <c r="F12" s="4" t="s">
        <v>10</v>
      </c>
      <c r="G12" s="2" t="s">
        <v>9</v>
      </c>
      <c r="H12" s="3" t="s">
        <v>22</v>
      </c>
      <c r="I12" s="4" t="s">
        <v>10</v>
      </c>
      <c r="J12" s="2" t="s">
        <v>9</v>
      </c>
      <c r="K12" s="3" t="s">
        <v>22</v>
      </c>
      <c r="L12" s="4" t="s">
        <v>10</v>
      </c>
      <c r="M12" s="2" t="s">
        <v>9</v>
      </c>
      <c r="N12" s="3" t="s">
        <v>22</v>
      </c>
      <c r="O12" s="4" t="s">
        <v>10</v>
      </c>
      <c r="P12" s="2" t="s">
        <v>9</v>
      </c>
      <c r="Q12" s="3" t="s">
        <v>22</v>
      </c>
      <c r="R12" s="4" t="s">
        <v>10</v>
      </c>
      <c r="S12" s="2" t="s">
        <v>9</v>
      </c>
      <c r="T12" s="3" t="s">
        <v>22</v>
      </c>
      <c r="U12" s="4" t="s">
        <v>10</v>
      </c>
      <c r="V12" s="5" t="s">
        <v>11</v>
      </c>
      <c r="W12" s="6" t="s">
        <v>23</v>
      </c>
      <c r="X12" s="20" t="s">
        <v>32</v>
      </c>
    </row>
    <row r="13" spans="1:24" ht="15.75" thickBot="1">
      <c r="A13" s="7" t="s">
        <v>13</v>
      </c>
      <c r="B13" s="18"/>
      <c r="C13" s="17">
        <v>6</v>
      </c>
      <c r="D13" s="7">
        <v>11</v>
      </c>
      <c r="E13" s="16">
        <f>$C$13*D13</f>
        <v>66</v>
      </c>
      <c r="F13" s="15">
        <f>E13*$B$13</f>
        <v>0</v>
      </c>
      <c r="G13" s="7">
        <v>15</v>
      </c>
      <c r="H13" s="16">
        <f>$C$13*G13</f>
        <v>90</v>
      </c>
      <c r="I13" s="15">
        <f>H13*$B$13</f>
        <v>0</v>
      </c>
      <c r="J13" s="7">
        <v>13</v>
      </c>
      <c r="K13" s="16">
        <f>$C$13*J13</f>
        <v>78</v>
      </c>
      <c r="L13" s="15">
        <f>K13*$B$13</f>
        <v>0</v>
      </c>
      <c r="M13" s="7">
        <v>10</v>
      </c>
      <c r="N13" s="16">
        <f>$C$13*M13</f>
        <v>60</v>
      </c>
      <c r="O13" s="15">
        <f>N13*$B$13</f>
        <v>0</v>
      </c>
      <c r="P13" s="7">
        <v>12</v>
      </c>
      <c r="Q13" s="16">
        <f>$C$13*P13</f>
        <v>72</v>
      </c>
      <c r="R13" s="15">
        <f>Q13*$B$13</f>
        <v>0</v>
      </c>
      <c r="S13" s="7">
        <v>8</v>
      </c>
      <c r="T13" s="16">
        <f>$C$13*S13</f>
        <v>48</v>
      </c>
      <c r="U13" s="15">
        <f>T13*$B$13</f>
        <v>0</v>
      </c>
      <c r="V13" s="8">
        <f>D13+G13+J13+M13+P13+S13</f>
        <v>69</v>
      </c>
      <c r="W13" s="9">
        <f>E13+H13+K13+N13+Q13+T13</f>
        <v>414</v>
      </c>
      <c r="X13" s="21">
        <f>U13+R13+O13+L13+I13+F13</f>
        <v>0</v>
      </c>
    </row>
    <row r="15" spans="1:23" ht="60">
      <c r="A15" s="29" t="s">
        <v>24</v>
      </c>
      <c r="C15" s="51" t="s">
        <v>2</v>
      </c>
      <c r="D15" s="51"/>
      <c r="E15" s="51"/>
      <c r="F15" s="51" t="s">
        <v>3</v>
      </c>
      <c r="G15" s="51"/>
      <c r="H15" s="51"/>
      <c r="I15" s="51" t="s">
        <v>4</v>
      </c>
      <c r="J15" s="51"/>
      <c r="K15" s="51"/>
      <c r="L15" s="51" t="s">
        <v>5</v>
      </c>
      <c r="M15" s="51"/>
      <c r="N15" s="51"/>
      <c r="O15" s="51" t="s">
        <v>6</v>
      </c>
      <c r="P15" s="51"/>
      <c r="Q15" s="51"/>
      <c r="R15" s="51" t="s">
        <v>7</v>
      </c>
      <c r="S15" s="51"/>
      <c r="T15" s="51"/>
      <c r="V15" s="49" t="s">
        <v>26</v>
      </c>
      <c r="W15" s="49"/>
    </row>
    <row r="16" spans="3:23" ht="15">
      <c r="C16" s="52">
        <f>E13+E8</f>
        <v>102</v>
      </c>
      <c r="D16" s="52"/>
      <c r="E16" s="52"/>
      <c r="F16" s="52">
        <f>H13+H8</f>
        <v>130</v>
      </c>
      <c r="G16" s="52"/>
      <c r="H16" s="52"/>
      <c r="I16" s="52">
        <f>K13+K8</f>
        <v>126</v>
      </c>
      <c r="J16" s="52"/>
      <c r="K16" s="52"/>
      <c r="L16" s="52">
        <f>N13+N8</f>
        <v>92</v>
      </c>
      <c r="M16" s="52"/>
      <c r="N16" s="52"/>
      <c r="O16" s="52">
        <f>Q13+Q8</f>
        <v>124</v>
      </c>
      <c r="P16" s="52"/>
      <c r="Q16" s="52"/>
      <c r="R16" s="52">
        <f>T13+T8</f>
        <v>72</v>
      </c>
      <c r="S16" s="52"/>
      <c r="T16" s="52"/>
      <c r="V16" s="50">
        <f>SUM(C16:S16)</f>
        <v>646</v>
      </c>
      <c r="W16" s="50"/>
    </row>
    <row r="17" spans="3:9" ht="15">
      <c r="C17" s="14"/>
      <c r="D17" s="14"/>
      <c r="E17" s="14"/>
      <c r="F17" s="14"/>
      <c r="G17" s="14"/>
      <c r="H17" s="14"/>
      <c r="I17" s="14"/>
    </row>
    <row r="18" spans="1:15" ht="30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N18" s="47" t="s">
        <v>25</v>
      </c>
      <c r="O18" s="48"/>
    </row>
    <row r="19" spans="1:18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N19" s="45" t="s">
        <v>16</v>
      </c>
      <c r="O19" s="46"/>
      <c r="P19" s="27" t="s">
        <v>17</v>
      </c>
      <c r="Q19" s="28" t="s">
        <v>18</v>
      </c>
      <c r="R19" s="28" t="s">
        <v>19</v>
      </c>
    </row>
    <row r="20" spans="1:18" ht="15">
      <c r="A20" s="23" t="s">
        <v>20</v>
      </c>
      <c r="B20" s="24"/>
      <c r="C20" s="14"/>
      <c r="D20" s="14"/>
      <c r="E20" s="14"/>
      <c r="F20" s="14"/>
      <c r="G20" s="14"/>
      <c r="H20" s="14"/>
      <c r="I20" s="14"/>
      <c r="J20" s="14"/>
      <c r="N20" s="31" t="s">
        <v>13</v>
      </c>
      <c r="O20" s="32"/>
      <c r="P20" s="25">
        <f>X8+X13</f>
        <v>0</v>
      </c>
      <c r="Q20" s="22"/>
      <c r="R20" s="22"/>
    </row>
    <row r="21" spans="1:1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N21" s="31" t="s">
        <v>27</v>
      </c>
      <c r="O21" s="32"/>
      <c r="P21" s="25">
        <f>$P$20</f>
        <v>0</v>
      </c>
      <c r="Q21" s="22"/>
      <c r="R21" s="22"/>
    </row>
    <row r="22" spans="1:18" ht="15">
      <c r="A22" s="14"/>
      <c r="B22" s="14"/>
      <c r="C22" s="14"/>
      <c r="N22" s="31" t="s">
        <v>28</v>
      </c>
      <c r="O22" s="32"/>
      <c r="P22" s="25">
        <f aca="true" t="shared" si="0" ref="P22:P24">$P$20</f>
        <v>0</v>
      </c>
      <c r="Q22" s="22"/>
      <c r="R22" s="22"/>
    </row>
    <row r="23" spans="1:18" ht="15">
      <c r="A23" s="14"/>
      <c r="B23" s="14"/>
      <c r="C23" s="14"/>
      <c r="N23" s="31" t="s">
        <v>29</v>
      </c>
      <c r="O23" s="32"/>
      <c r="P23" s="25">
        <f t="shared" si="0"/>
        <v>0</v>
      </c>
      <c r="Q23" s="22"/>
      <c r="R23" s="22"/>
    </row>
    <row r="24" spans="1:18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N24" s="31" t="s">
        <v>30</v>
      </c>
      <c r="O24" s="32"/>
      <c r="P24" s="25">
        <f t="shared" si="0"/>
        <v>0</v>
      </c>
      <c r="Q24" s="22"/>
      <c r="R24" s="22"/>
    </row>
    <row r="25" spans="1:18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N25" s="30" t="s">
        <v>31</v>
      </c>
      <c r="O25" s="30"/>
      <c r="P25" s="25">
        <f>SUM(P20:P24)</f>
        <v>0</v>
      </c>
      <c r="Q25" s="22"/>
      <c r="R25" s="22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4:17" ht="15">
      <c r="N30" s="26" t="s">
        <v>33</v>
      </c>
      <c r="O30" s="26"/>
      <c r="P30" s="26"/>
      <c r="Q30" s="26"/>
    </row>
    <row r="34" spans="14:18" ht="15">
      <c r="N34" s="26" t="s">
        <v>35</v>
      </c>
      <c r="O34" s="26"/>
      <c r="P34" s="26"/>
      <c r="Q34" s="26"/>
      <c r="R34" s="26"/>
    </row>
    <row r="35" spans="1:14" ht="15">
      <c r="A35" s="19"/>
      <c r="N35" t="s">
        <v>34</v>
      </c>
    </row>
  </sheetData>
  <mergeCells count="42">
    <mergeCell ref="V15:W15"/>
    <mergeCell ref="V16:W16"/>
    <mergeCell ref="R15:T15"/>
    <mergeCell ref="C16:E16"/>
    <mergeCell ref="F16:H16"/>
    <mergeCell ref="I16:K16"/>
    <mergeCell ref="L16:N16"/>
    <mergeCell ref="O16:Q16"/>
    <mergeCell ref="R16:T16"/>
    <mergeCell ref="C15:E15"/>
    <mergeCell ref="F15:H15"/>
    <mergeCell ref="I15:K15"/>
    <mergeCell ref="L15:N15"/>
    <mergeCell ref="O15:Q15"/>
    <mergeCell ref="N19:O19"/>
    <mergeCell ref="N18:O18"/>
    <mergeCell ref="M11:O11"/>
    <mergeCell ref="P11:R11"/>
    <mergeCell ref="S11:U11"/>
    <mergeCell ref="V11:X11"/>
    <mergeCell ref="J11:L11"/>
    <mergeCell ref="A11:A12"/>
    <mergeCell ref="B11:B12"/>
    <mergeCell ref="C11:C12"/>
    <mergeCell ref="D11:F11"/>
    <mergeCell ref="G11:I11"/>
    <mergeCell ref="M6:O6"/>
    <mergeCell ref="P6:R6"/>
    <mergeCell ref="S6:U6"/>
    <mergeCell ref="V6:X6"/>
    <mergeCell ref="J6:L6"/>
    <mergeCell ref="A6:A7"/>
    <mergeCell ref="B6:B7"/>
    <mergeCell ref="C6:C7"/>
    <mergeCell ref="D6:F6"/>
    <mergeCell ref="G6:I6"/>
    <mergeCell ref="N25:O25"/>
    <mergeCell ref="N20:O20"/>
    <mergeCell ref="N21:O21"/>
    <mergeCell ref="N22:O22"/>
    <mergeCell ref="N23:O23"/>
    <mergeCell ref="N24:O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Petr</dc:creator>
  <cp:keywords/>
  <dc:description/>
  <cp:lastModifiedBy>Suchan Petr</cp:lastModifiedBy>
  <dcterms:created xsi:type="dcterms:W3CDTF">2019-01-16T15:32:33Z</dcterms:created>
  <dcterms:modified xsi:type="dcterms:W3CDTF">2024-04-23T11:07:59Z</dcterms:modified>
  <cp:category/>
  <cp:version/>
  <cp:contentType/>
  <cp:contentStatus/>
</cp:coreProperties>
</file>