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6004"/>
  <workbookPr/>
  <bookViews>
    <workbookView xWindow="520" yWindow="560" windowWidth="19320" windowHeight="12120" activeTab="0"/>
  </bookViews>
  <sheets>
    <sheet name="Sheet1" sheetId="1" r:id="rId1"/>
  </sheets>
  <definedNames/>
  <calcPr calcId="140001"/>
  <extLst/>
</workbook>
</file>

<file path=xl/sharedStrings.xml><?xml version="1.0" encoding="utf-8"?>
<sst xmlns="http://schemas.openxmlformats.org/spreadsheetml/2006/main" count="121" uniqueCount="59">
  <si>
    <t>Typ materiálu</t>
  </si>
  <si>
    <t xml:space="preserve">Formát </t>
  </si>
  <si>
    <t>Gramáž</t>
  </si>
  <si>
    <t xml:space="preserve">Barevnost </t>
  </si>
  <si>
    <t>Matný/lesklý</t>
  </si>
  <si>
    <t>Počet kusů</t>
  </si>
  <si>
    <t>Středisko</t>
  </si>
  <si>
    <t>A5 oboustranný</t>
  </si>
  <si>
    <t>4_0</t>
  </si>
  <si>
    <t>matný</t>
  </si>
  <si>
    <t>KD Kyje</t>
  </si>
  <si>
    <t>KYJE</t>
  </si>
  <si>
    <t>program kd</t>
  </si>
  <si>
    <t>A1</t>
  </si>
  <si>
    <t>2_0</t>
  </si>
  <si>
    <t>plakát pohádky kd kyje</t>
  </si>
  <si>
    <t>banner</t>
  </si>
  <si>
    <t>bannerovina, svařená oka</t>
  </si>
  <si>
    <t>4_4</t>
  </si>
  <si>
    <t>PLECHÁRNA</t>
  </si>
  <si>
    <t>leták</t>
  </si>
  <si>
    <t>Plechárna</t>
  </si>
  <si>
    <t>cedule plast A1</t>
  </si>
  <si>
    <t>cedule plast A3</t>
  </si>
  <si>
    <t xml:space="preserve">kampaň </t>
  </si>
  <si>
    <t>200x100 cm</t>
  </si>
  <si>
    <t>50x30 cm</t>
  </si>
  <si>
    <t>Kampaň otevření</t>
  </si>
  <si>
    <t>A3</t>
  </si>
  <si>
    <t>4_1</t>
  </si>
  <si>
    <t>OBECNÉ MATERIÁLY</t>
  </si>
  <si>
    <t>kalendář akcí</t>
  </si>
  <si>
    <t>2/0</t>
  </si>
  <si>
    <t>tiskoviny akce</t>
  </si>
  <si>
    <t>matný offset</t>
  </si>
  <si>
    <t>akce</t>
  </si>
  <si>
    <t>A5</t>
  </si>
  <si>
    <t>bannery</t>
  </si>
  <si>
    <t>CENA CELKEM</t>
  </si>
  <si>
    <t>bez DPH</t>
  </si>
  <si>
    <t>vč. DPH</t>
  </si>
  <si>
    <t>pomocný sloupec</t>
  </si>
  <si>
    <t>Cena za jednu zakázku vč. DPH</t>
  </si>
  <si>
    <t>Technická specifikace a položkový rozpočet k veřejné zakázce "Výroba tiskovin (tisk propagačních materiálů)"</t>
  </si>
  <si>
    <t>200x120 cm</t>
  </si>
  <si>
    <t>kampaň otevření</t>
  </si>
  <si>
    <t>V ........ dne .......</t>
  </si>
  <si>
    <t>jméno, funkce a podpis oprávněné osoby</t>
  </si>
  <si>
    <t>............................................................</t>
  </si>
  <si>
    <r>
      <t>Žlutě vyznačená část tabulky umožnujě v elektronické verzi dokumentu dopočítavat cenové kalulace. Po doplnění částky</t>
    </r>
    <r>
      <rPr>
        <b/>
        <sz val="12"/>
        <rFont val="Arial"/>
        <family val="2"/>
      </rPr>
      <t xml:space="preserve"> Cena vč. DPH</t>
    </r>
    <r>
      <rPr>
        <sz val="12"/>
        <rFont val="Arial"/>
        <family val="2"/>
      </rPr>
      <t xml:space="preserve"> za kus se související údaje automaticky dopočítají.</t>
    </r>
  </si>
  <si>
    <t xml:space="preserve">Jednotková cena vč. DPH za kus </t>
  </si>
  <si>
    <t>Jednotko-vá cena za kus bez DPH</t>
  </si>
  <si>
    <t>Celková cena za jednu zakázku bez DPH</t>
  </si>
  <si>
    <t xml:space="preserve">Celková cena za celou zakázku za jeden rok vč. DPH </t>
  </si>
  <si>
    <t>kampaně 5+1 + tanec</t>
  </si>
  <si>
    <t>kampaně 5+1 + koncert</t>
  </si>
  <si>
    <t>kampaně 5+1 + pohádky</t>
  </si>
  <si>
    <t>Pravidelost za rok</t>
  </si>
  <si>
    <t>příloha k Rámcové smlouvě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</si>
</sst>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b/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/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8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 topLeftCell="E1">
      <selection activeCell="O14" sqref="O14"/>
    </sheetView>
  </sheetViews>
  <sheetFormatPr defaultColWidth="14.57421875" defaultRowHeight="15.75" customHeight="1"/>
  <cols>
    <col min="1" max="1" width="19.7109375" style="0" customWidth="1"/>
    <col min="2" max="2" width="12.7109375" style="0" customWidth="1"/>
    <col min="3" max="3" width="20.00390625" style="0" customWidth="1"/>
    <col min="4" max="4" width="9.00390625" style="0" customWidth="1"/>
    <col min="5" max="5" width="11.28125" style="0" customWidth="1"/>
    <col min="6" max="6" width="10.140625" style="0" customWidth="1"/>
    <col min="7" max="7" width="9.7109375" style="0" customWidth="1"/>
    <col min="8" max="8" width="12.28125" style="0" customWidth="1"/>
    <col min="9" max="9" width="10.7109375" style="0" customWidth="1"/>
    <col min="10" max="10" width="9.8515625" style="0" customWidth="1"/>
    <col min="11" max="11" width="9.140625" style="15" customWidth="1"/>
    <col min="12" max="12" width="10.421875" style="15" customWidth="1"/>
    <col min="13" max="13" width="9.8515625" style="0" customWidth="1"/>
  </cols>
  <sheetData>
    <row r="1" ht="15.75" customHeight="1">
      <c r="N1" s="47" t="s">
        <v>58</v>
      </c>
    </row>
    <row r="2" spans="1:7" ht="15.75" customHeight="1">
      <c r="A2" s="17" t="s">
        <v>43</v>
      </c>
      <c r="B2" s="17"/>
      <c r="C2" s="17"/>
      <c r="D2" s="17"/>
      <c r="E2" s="17"/>
      <c r="F2" s="17"/>
      <c r="G2" s="17"/>
    </row>
    <row r="4" spans="1:18" s="41" customFormat="1" ht="84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7" t="s">
        <v>57</v>
      </c>
      <c r="G4" s="36" t="s">
        <v>5</v>
      </c>
      <c r="H4" s="36" t="s">
        <v>6</v>
      </c>
      <c r="I4" s="37" t="s">
        <v>52</v>
      </c>
      <c r="J4" s="37" t="s">
        <v>53</v>
      </c>
      <c r="K4" s="38" t="s">
        <v>50</v>
      </c>
      <c r="L4" s="39" t="s">
        <v>51</v>
      </c>
      <c r="M4" s="40" t="s">
        <v>42</v>
      </c>
      <c r="Q4" s="42" t="s">
        <v>41</v>
      </c>
      <c r="R4" s="43" t="s">
        <v>41</v>
      </c>
    </row>
    <row r="5" spans="1:11" ht="12">
      <c r="A5" s="1"/>
      <c r="B5" s="5"/>
      <c r="C5" s="5"/>
      <c r="D5" s="5"/>
      <c r="E5" s="5"/>
      <c r="F5" s="5"/>
      <c r="G5" s="5"/>
      <c r="H5" s="5"/>
      <c r="K5" s="24"/>
    </row>
    <row r="6" spans="1:11" ht="12">
      <c r="A6" s="1" t="s">
        <v>11</v>
      </c>
      <c r="B6" s="5"/>
      <c r="C6" s="5"/>
      <c r="D6" s="5"/>
      <c r="E6" s="5"/>
      <c r="F6" s="5"/>
      <c r="G6" s="5"/>
      <c r="H6" s="5"/>
      <c r="K6" s="24"/>
    </row>
    <row r="7" spans="1:18" ht="12">
      <c r="A7" s="9" t="s">
        <v>12</v>
      </c>
      <c r="B7" s="9" t="s">
        <v>13</v>
      </c>
      <c r="C7" s="9">
        <v>120</v>
      </c>
      <c r="D7" s="19" t="s">
        <v>14</v>
      </c>
      <c r="E7" s="9" t="s">
        <v>9</v>
      </c>
      <c r="F7" s="9">
        <v>11</v>
      </c>
      <c r="G7" s="9">
        <v>15</v>
      </c>
      <c r="H7" s="9" t="s">
        <v>10</v>
      </c>
      <c r="I7" s="11">
        <f>J7-Q7</f>
        <v>0</v>
      </c>
      <c r="J7" s="11">
        <f aca="true" t="shared" si="0" ref="J7:J12">K7*G7*F7</f>
        <v>0</v>
      </c>
      <c r="K7" s="25"/>
      <c r="L7" s="16">
        <f>K7-R7</f>
        <v>0</v>
      </c>
      <c r="M7" s="12">
        <f aca="true" t="shared" si="1" ref="M7:M12">K7*G7</f>
        <v>0</v>
      </c>
      <c r="Q7">
        <f>J7/100*21</f>
        <v>0</v>
      </c>
      <c r="R7">
        <f>K7/100*21</f>
        <v>0</v>
      </c>
    </row>
    <row r="8" spans="1:18" ht="12">
      <c r="A8" s="9" t="s">
        <v>15</v>
      </c>
      <c r="B8" s="9" t="s">
        <v>13</v>
      </c>
      <c r="C8" s="9">
        <v>120</v>
      </c>
      <c r="D8" s="19" t="s">
        <v>8</v>
      </c>
      <c r="E8" s="9" t="s">
        <v>9</v>
      </c>
      <c r="F8" s="9">
        <v>7</v>
      </c>
      <c r="G8" s="9">
        <v>10</v>
      </c>
      <c r="H8" s="9" t="s">
        <v>10</v>
      </c>
      <c r="I8" s="11">
        <f aca="true" t="shared" si="2" ref="I8:I30">J8-Q8</f>
        <v>0</v>
      </c>
      <c r="J8" s="11">
        <f t="shared" si="0"/>
        <v>0</v>
      </c>
      <c r="K8" s="25"/>
      <c r="L8" s="16">
        <f aca="true" t="shared" si="3" ref="L8:L30">K8-R8</f>
        <v>0</v>
      </c>
      <c r="M8" s="12">
        <f t="shared" si="1"/>
        <v>0</v>
      </c>
      <c r="Q8">
        <f aca="true" t="shared" si="4" ref="Q8:Q30">J8/100*21</f>
        <v>0</v>
      </c>
      <c r="R8">
        <f aca="true" t="shared" si="5" ref="R8:R30">K8/100*21</f>
        <v>0</v>
      </c>
    </row>
    <row r="9" spans="1:18" ht="12">
      <c r="A9" s="9" t="s">
        <v>16</v>
      </c>
      <c r="B9" s="12" t="s">
        <v>25</v>
      </c>
      <c r="C9" s="9" t="s">
        <v>17</v>
      </c>
      <c r="D9" s="19" t="s">
        <v>8</v>
      </c>
      <c r="E9" s="9"/>
      <c r="F9" s="9">
        <v>2</v>
      </c>
      <c r="G9" s="9">
        <v>5</v>
      </c>
      <c r="H9" s="9" t="s">
        <v>10</v>
      </c>
      <c r="I9" s="11">
        <f t="shared" si="2"/>
        <v>0</v>
      </c>
      <c r="J9" s="11">
        <f t="shared" si="0"/>
        <v>0</v>
      </c>
      <c r="K9" s="25"/>
      <c r="L9" s="16">
        <f t="shared" si="3"/>
        <v>0</v>
      </c>
      <c r="M9" s="12">
        <f t="shared" si="1"/>
        <v>0</v>
      </c>
      <c r="Q9">
        <f t="shared" si="4"/>
        <v>0</v>
      </c>
      <c r="R9">
        <f t="shared" si="5"/>
        <v>0</v>
      </c>
    </row>
    <row r="10" spans="1:18" ht="12">
      <c r="A10" s="9" t="s">
        <v>54</v>
      </c>
      <c r="B10" s="9" t="s">
        <v>7</v>
      </c>
      <c r="C10" s="9">
        <v>120</v>
      </c>
      <c r="D10" s="19" t="s">
        <v>18</v>
      </c>
      <c r="E10" s="9" t="s">
        <v>9</v>
      </c>
      <c r="F10" s="9">
        <v>2</v>
      </c>
      <c r="G10" s="9">
        <v>1000</v>
      </c>
      <c r="H10" s="9" t="s">
        <v>10</v>
      </c>
      <c r="I10" s="11">
        <f t="shared" si="2"/>
        <v>0</v>
      </c>
      <c r="J10" s="11">
        <f t="shared" si="0"/>
        <v>0</v>
      </c>
      <c r="K10" s="25"/>
      <c r="L10" s="16">
        <f t="shared" si="3"/>
        <v>0</v>
      </c>
      <c r="M10" s="12">
        <f t="shared" si="1"/>
        <v>0</v>
      </c>
      <c r="Q10">
        <f t="shared" si="4"/>
        <v>0</v>
      </c>
      <c r="R10">
        <f t="shared" si="5"/>
        <v>0</v>
      </c>
    </row>
    <row r="11" spans="1:18" ht="12">
      <c r="A11" s="9" t="s">
        <v>55</v>
      </c>
      <c r="B11" s="9" t="s">
        <v>7</v>
      </c>
      <c r="C11" s="9">
        <v>120</v>
      </c>
      <c r="D11" s="19" t="s">
        <v>18</v>
      </c>
      <c r="E11" s="9" t="s">
        <v>9</v>
      </c>
      <c r="F11" s="9">
        <v>1</v>
      </c>
      <c r="G11" s="9">
        <v>2000</v>
      </c>
      <c r="H11" s="9" t="s">
        <v>10</v>
      </c>
      <c r="I11" s="11">
        <f t="shared" si="2"/>
        <v>0</v>
      </c>
      <c r="J11" s="11">
        <f t="shared" si="0"/>
        <v>0</v>
      </c>
      <c r="K11" s="25"/>
      <c r="L11" s="16">
        <f t="shared" si="3"/>
        <v>0</v>
      </c>
      <c r="M11" s="12">
        <f t="shared" si="1"/>
        <v>0</v>
      </c>
      <c r="Q11">
        <f t="shared" si="4"/>
        <v>0</v>
      </c>
      <c r="R11">
        <f t="shared" si="5"/>
        <v>0</v>
      </c>
    </row>
    <row r="12" spans="1:18" ht="12">
      <c r="A12" s="9" t="s">
        <v>56</v>
      </c>
      <c r="B12" s="9" t="s">
        <v>7</v>
      </c>
      <c r="C12" s="9">
        <v>120</v>
      </c>
      <c r="D12" s="19" t="s">
        <v>18</v>
      </c>
      <c r="E12" s="9" t="s">
        <v>9</v>
      </c>
      <c r="F12" s="9">
        <v>2</v>
      </c>
      <c r="G12" s="9">
        <v>2000</v>
      </c>
      <c r="H12" s="9" t="s">
        <v>10</v>
      </c>
      <c r="I12" s="11">
        <f t="shared" si="2"/>
        <v>0</v>
      </c>
      <c r="J12" s="11">
        <f t="shared" si="0"/>
        <v>0</v>
      </c>
      <c r="K12" s="25"/>
      <c r="L12" s="16">
        <f t="shared" si="3"/>
        <v>0</v>
      </c>
      <c r="M12" s="12">
        <f t="shared" si="1"/>
        <v>0</v>
      </c>
      <c r="Q12">
        <f t="shared" si="4"/>
        <v>0</v>
      </c>
      <c r="R12">
        <f t="shared" si="5"/>
        <v>0</v>
      </c>
    </row>
    <row r="13" spans="1:18" ht="12">
      <c r="A13" s="5"/>
      <c r="B13" s="5"/>
      <c r="C13" s="5"/>
      <c r="D13" s="20"/>
      <c r="E13" s="5"/>
      <c r="F13" s="5"/>
      <c r="G13" s="5"/>
      <c r="H13" s="21"/>
      <c r="I13" s="22"/>
      <c r="J13" s="22"/>
      <c r="L13" s="23"/>
      <c r="M13" s="15"/>
      <c r="Q13">
        <f t="shared" si="4"/>
        <v>0</v>
      </c>
      <c r="R13">
        <f t="shared" si="5"/>
        <v>0</v>
      </c>
    </row>
    <row r="14" spans="1:18" ht="12">
      <c r="A14" s="1" t="s">
        <v>19</v>
      </c>
      <c r="B14" s="5"/>
      <c r="C14" s="5"/>
      <c r="D14" s="20"/>
      <c r="E14" s="5"/>
      <c r="F14" s="5"/>
      <c r="G14" s="5"/>
      <c r="H14" s="21"/>
      <c r="I14" s="22"/>
      <c r="J14" s="22"/>
      <c r="L14" s="23"/>
      <c r="M14" s="15"/>
      <c r="Q14">
        <f t="shared" si="4"/>
        <v>0</v>
      </c>
      <c r="R14">
        <f t="shared" si="5"/>
        <v>0</v>
      </c>
    </row>
    <row r="15" spans="1:18" ht="12">
      <c r="A15" s="9" t="s">
        <v>20</v>
      </c>
      <c r="B15" s="9" t="s">
        <v>7</v>
      </c>
      <c r="C15" s="9">
        <v>120</v>
      </c>
      <c r="D15" s="19" t="s">
        <v>18</v>
      </c>
      <c r="E15" s="9" t="s">
        <v>9</v>
      </c>
      <c r="F15" s="9">
        <v>2</v>
      </c>
      <c r="G15" s="9">
        <v>3000</v>
      </c>
      <c r="H15" s="9" t="s">
        <v>21</v>
      </c>
      <c r="I15" s="11">
        <f t="shared" si="2"/>
        <v>0</v>
      </c>
      <c r="J15" s="11">
        <f aca="true" t="shared" si="6" ref="J15:J23">K15*G15*F15</f>
        <v>0</v>
      </c>
      <c r="K15" s="25"/>
      <c r="L15" s="16">
        <f t="shared" si="3"/>
        <v>0</v>
      </c>
      <c r="M15" s="12">
        <f aca="true" t="shared" si="7" ref="M15:M23">K15*G15</f>
        <v>0</v>
      </c>
      <c r="Q15">
        <f t="shared" si="4"/>
        <v>0</v>
      </c>
      <c r="R15">
        <f t="shared" si="5"/>
        <v>0</v>
      </c>
    </row>
    <row r="16" spans="1:18" ht="12">
      <c r="A16" s="9" t="s">
        <v>22</v>
      </c>
      <c r="B16" s="10"/>
      <c r="C16" s="10"/>
      <c r="D16" s="19"/>
      <c r="E16" s="10"/>
      <c r="F16" s="9">
        <v>1</v>
      </c>
      <c r="G16" s="9">
        <v>5</v>
      </c>
      <c r="H16" s="9" t="s">
        <v>21</v>
      </c>
      <c r="I16" s="11">
        <f t="shared" si="2"/>
        <v>0</v>
      </c>
      <c r="J16" s="11">
        <f t="shared" si="6"/>
        <v>0</v>
      </c>
      <c r="K16" s="25"/>
      <c r="L16" s="16">
        <f t="shared" si="3"/>
        <v>0</v>
      </c>
      <c r="M16" s="12">
        <f t="shared" si="7"/>
        <v>0</v>
      </c>
      <c r="Q16">
        <f t="shared" si="4"/>
        <v>0</v>
      </c>
      <c r="R16">
        <f t="shared" si="5"/>
        <v>0</v>
      </c>
    </row>
    <row r="17" spans="1:18" ht="12">
      <c r="A17" s="9" t="s">
        <v>23</v>
      </c>
      <c r="B17" s="10"/>
      <c r="C17" s="10"/>
      <c r="D17" s="19"/>
      <c r="E17" s="10"/>
      <c r="F17" s="9">
        <v>1</v>
      </c>
      <c r="G17" s="9">
        <v>5</v>
      </c>
      <c r="H17" s="9" t="s">
        <v>21</v>
      </c>
      <c r="I17" s="11">
        <f t="shared" si="2"/>
        <v>0</v>
      </c>
      <c r="J17" s="11">
        <f t="shared" si="6"/>
        <v>0</v>
      </c>
      <c r="K17" s="25"/>
      <c r="L17" s="16">
        <f t="shared" si="3"/>
        <v>0</v>
      </c>
      <c r="M17" s="12">
        <f t="shared" si="7"/>
        <v>0</v>
      </c>
      <c r="Q17">
        <f t="shared" si="4"/>
        <v>0</v>
      </c>
      <c r="R17">
        <f t="shared" si="5"/>
        <v>0</v>
      </c>
    </row>
    <row r="18" spans="1:18" ht="12">
      <c r="A18" s="9" t="s">
        <v>24</v>
      </c>
      <c r="B18" s="9" t="s">
        <v>13</v>
      </c>
      <c r="C18" s="9">
        <v>120</v>
      </c>
      <c r="D18" s="19" t="s">
        <v>8</v>
      </c>
      <c r="E18" s="9" t="s">
        <v>9</v>
      </c>
      <c r="F18" s="9">
        <v>12</v>
      </c>
      <c r="G18" s="9">
        <v>10</v>
      </c>
      <c r="H18" s="9" t="s">
        <v>21</v>
      </c>
      <c r="I18" s="11">
        <f t="shared" si="2"/>
        <v>0</v>
      </c>
      <c r="J18" s="11">
        <f t="shared" si="6"/>
        <v>0</v>
      </c>
      <c r="K18" s="25"/>
      <c r="L18" s="16">
        <f t="shared" si="3"/>
        <v>0</v>
      </c>
      <c r="M18" s="12">
        <f t="shared" si="7"/>
        <v>0</v>
      </c>
      <c r="Q18">
        <f t="shared" si="4"/>
        <v>0</v>
      </c>
      <c r="R18">
        <f t="shared" si="5"/>
        <v>0</v>
      </c>
    </row>
    <row r="19" spans="1:18" ht="12">
      <c r="A19" s="12" t="s">
        <v>37</v>
      </c>
      <c r="B19" s="9" t="s">
        <v>25</v>
      </c>
      <c r="C19" s="9" t="s">
        <v>17</v>
      </c>
      <c r="D19" s="19" t="s">
        <v>8</v>
      </c>
      <c r="E19" s="9"/>
      <c r="F19" s="9">
        <v>10</v>
      </c>
      <c r="G19" s="9">
        <v>1</v>
      </c>
      <c r="H19" s="9" t="s">
        <v>21</v>
      </c>
      <c r="I19" s="11">
        <f t="shared" si="2"/>
        <v>0</v>
      </c>
      <c r="J19" s="11">
        <f t="shared" si="6"/>
        <v>0</v>
      </c>
      <c r="K19" s="25"/>
      <c r="L19" s="16">
        <f t="shared" si="3"/>
        <v>0</v>
      </c>
      <c r="M19" s="12">
        <f t="shared" si="7"/>
        <v>0</v>
      </c>
      <c r="Q19">
        <f t="shared" si="4"/>
        <v>0</v>
      </c>
      <c r="R19">
        <f t="shared" si="5"/>
        <v>0</v>
      </c>
    </row>
    <row r="20" spans="1:18" ht="12">
      <c r="A20" s="12" t="s">
        <v>37</v>
      </c>
      <c r="B20" s="9" t="s">
        <v>26</v>
      </c>
      <c r="C20" s="9" t="s">
        <v>17</v>
      </c>
      <c r="D20" s="19" t="s">
        <v>8</v>
      </c>
      <c r="E20" s="9"/>
      <c r="F20" s="9">
        <v>1</v>
      </c>
      <c r="G20" s="9">
        <v>5</v>
      </c>
      <c r="H20" s="9" t="s">
        <v>21</v>
      </c>
      <c r="I20" s="11">
        <f t="shared" si="2"/>
        <v>0</v>
      </c>
      <c r="J20" s="11">
        <f t="shared" si="6"/>
        <v>0</v>
      </c>
      <c r="K20" s="25"/>
      <c r="L20" s="16">
        <f t="shared" si="3"/>
        <v>0</v>
      </c>
      <c r="M20" s="12">
        <f t="shared" si="7"/>
        <v>0</v>
      </c>
      <c r="Q20">
        <f t="shared" si="4"/>
        <v>0</v>
      </c>
      <c r="R20">
        <f t="shared" si="5"/>
        <v>0</v>
      </c>
    </row>
    <row r="21" spans="1:18" ht="12">
      <c r="A21" s="12" t="s">
        <v>45</v>
      </c>
      <c r="B21" s="9" t="s">
        <v>7</v>
      </c>
      <c r="C21" s="9">
        <v>120</v>
      </c>
      <c r="D21" s="19" t="s">
        <v>18</v>
      </c>
      <c r="E21" s="9" t="s">
        <v>9</v>
      </c>
      <c r="F21" s="9">
        <v>1</v>
      </c>
      <c r="G21" s="9">
        <v>4000</v>
      </c>
      <c r="H21" s="9" t="s">
        <v>21</v>
      </c>
      <c r="I21" s="11">
        <f t="shared" si="2"/>
        <v>0</v>
      </c>
      <c r="J21" s="11">
        <f t="shared" si="6"/>
        <v>0</v>
      </c>
      <c r="K21" s="25"/>
      <c r="L21" s="16">
        <f t="shared" si="3"/>
        <v>0</v>
      </c>
      <c r="M21" s="12">
        <f t="shared" si="7"/>
        <v>0</v>
      </c>
      <c r="Q21">
        <f t="shared" si="4"/>
        <v>0</v>
      </c>
      <c r="R21">
        <f t="shared" si="5"/>
        <v>0</v>
      </c>
    </row>
    <row r="22" spans="1:18" ht="12">
      <c r="A22" s="12" t="s">
        <v>45</v>
      </c>
      <c r="B22" s="9" t="s">
        <v>13</v>
      </c>
      <c r="C22" s="9">
        <v>120</v>
      </c>
      <c r="D22" s="19" t="s">
        <v>8</v>
      </c>
      <c r="E22" s="9" t="s">
        <v>9</v>
      </c>
      <c r="F22" s="9">
        <v>1</v>
      </c>
      <c r="G22" s="9">
        <v>15</v>
      </c>
      <c r="H22" s="9" t="s">
        <v>21</v>
      </c>
      <c r="I22" s="11">
        <f t="shared" si="2"/>
        <v>0</v>
      </c>
      <c r="J22" s="11">
        <f t="shared" si="6"/>
        <v>0</v>
      </c>
      <c r="K22" s="25"/>
      <c r="L22" s="16">
        <f t="shared" si="3"/>
        <v>0</v>
      </c>
      <c r="M22" s="12">
        <f t="shared" si="7"/>
        <v>0</v>
      </c>
      <c r="Q22">
        <f t="shared" si="4"/>
        <v>0</v>
      </c>
      <c r="R22">
        <f t="shared" si="5"/>
        <v>0</v>
      </c>
    </row>
    <row r="23" spans="1:18" ht="12">
      <c r="A23" s="9" t="s">
        <v>27</v>
      </c>
      <c r="B23" s="9" t="s">
        <v>28</v>
      </c>
      <c r="C23" s="9">
        <v>120</v>
      </c>
      <c r="D23" s="19" t="s">
        <v>29</v>
      </c>
      <c r="E23" s="9" t="s">
        <v>9</v>
      </c>
      <c r="F23" s="9">
        <v>1</v>
      </c>
      <c r="G23" s="9">
        <v>70</v>
      </c>
      <c r="H23" s="9" t="s">
        <v>21</v>
      </c>
      <c r="I23" s="11">
        <f t="shared" si="2"/>
        <v>0</v>
      </c>
      <c r="J23" s="11">
        <f t="shared" si="6"/>
        <v>0</v>
      </c>
      <c r="K23" s="25"/>
      <c r="L23" s="16">
        <f t="shared" si="3"/>
        <v>0</v>
      </c>
      <c r="M23" s="12">
        <f t="shared" si="7"/>
        <v>0</v>
      </c>
      <c r="Q23">
        <f t="shared" si="4"/>
        <v>0</v>
      </c>
      <c r="R23">
        <f t="shared" si="5"/>
        <v>0</v>
      </c>
    </row>
    <row r="24" spans="1:18" ht="12">
      <c r="A24" s="1"/>
      <c r="B24" s="5"/>
      <c r="C24" s="5"/>
      <c r="D24" s="20"/>
      <c r="E24" s="5"/>
      <c r="F24" s="5"/>
      <c r="G24" s="5"/>
      <c r="H24" s="5"/>
      <c r="I24" s="2"/>
      <c r="J24" s="2"/>
      <c r="L24" s="23"/>
      <c r="Q24">
        <f t="shared" si="4"/>
        <v>0</v>
      </c>
      <c r="R24">
        <f t="shared" si="5"/>
        <v>0</v>
      </c>
    </row>
    <row r="25" spans="1:18" ht="12">
      <c r="A25" s="1" t="s">
        <v>30</v>
      </c>
      <c r="B25" s="5"/>
      <c r="C25" s="5"/>
      <c r="D25" s="20"/>
      <c r="E25" s="5"/>
      <c r="F25" s="5"/>
      <c r="G25" s="5"/>
      <c r="H25" s="5"/>
      <c r="I25" s="2"/>
      <c r="J25" s="2"/>
      <c r="L25" s="23"/>
      <c r="Q25">
        <f t="shared" si="4"/>
        <v>0</v>
      </c>
      <c r="R25">
        <f t="shared" si="5"/>
        <v>0</v>
      </c>
    </row>
    <row r="26" spans="1:18" ht="12">
      <c r="A26" s="9" t="s">
        <v>31</v>
      </c>
      <c r="B26" s="9" t="s">
        <v>13</v>
      </c>
      <c r="C26" s="9">
        <v>120</v>
      </c>
      <c r="D26" s="19" t="s">
        <v>32</v>
      </c>
      <c r="E26" s="9" t="s">
        <v>9</v>
      </c>
      <c r="F26" s="9">
        <v>11</v>
      </c>
      <c r="G26" s="9">
        <v>25</v>
      </c>
      <c r="H26" s="9" t="s">
        <v>31</v>
      </c>
      <c r="I26" s="11">
        <f t="shared" si="2"/>
        <v>0</v>
      </c>
      <c r="J26" s="11">
        <f>K26*G26*F26</f>
        <v>0</v>
      </c>
      <c r="K26" s="25"/>
      <c r="L26" s="16">
        <f t="shared" si="3"/>
        <v>0</v>
      </c>
      <c r="M26" s="12">
        <f>K26*G26</f>
        <v>0</v>
      </c>
      <c r="Q26">
        <f t="shared" si="4"/>
        <v>0</v>
      </c>
      <c r="R26">
        <f t="shared" si="5"/>
        <v>0</v>
      </c>
    </row>
    <row r="27" spans="1:18" ht="12">
      <c r="A27" s="9" t="s">
        <v>33</v>
      </c>
      <c r="B27" s="9" t="s">
        <v>13</v>
      </c>
      <c r="C27" s="9">
        <v>120</v>
      </c>
      <c r="D27" s="19" t="s">
        <v>8</v>
      </c>
      <c r="E27" s="9" t="s">
        <v>34</v>
      </c>
      <c r="F27" s="9">
        <v>5</v>
      </c>
      <c r="G27" s="9">
        <v>10</v>
      </c>
      <c r="H27" s="9" t="s">
        <v>35</v>
      </c>
      <c r="I27" s="11">
        <f t="shared" si="2"/>
        <v>0</v>
      </c>
      <c r="J27" s="11">
        <f>K27*G27*F27</f>
        <v>0</v>
      </c>
      <c r="K27" s="25"/>
      <c r="L27" s="16">
        <f t="shared" si="3"/>
        <v>0</v>
      </c>
      <c r="M27" s="12">
        <f>K27*G27</f>
        <v>0</v>
      </c>
      <c r="Q27">
        <f t="shared" si="4"/>
        <v>0</v>
      </c>
      <c r="R27">
        <f t="shared" si="5"/>
        <v>0</v>
      </c>
    </row>
    <row r="28" spans="1:18" ht="12">
      <c r="A28" s="9" t="s">
        <v>33</v>
      </c>
      <c r="B28" s="9" t="s">
        <v>28</v>
      </c>
      <c r="C28" s="9">
        <v>120</v>
      </c>
      <c r="D28" s="19" t="s">
        <v>8</v>
      </c>
      <c r="E28" s="9" t="s">
        <v>34</v>
      </c>
      <c r="F28" s="9">
        <v>10</v>
      </c>
      <c r="G28" s="9">
        <v>60</v>
      </c>
      <c r="H28" s="9" t="s">
        <v>35</v>
      </c>
      <c r="I28" s="11">
        <f t="shared" si="2"/>
        <v>0</v>
      </c>
      <c r="J28" s="11">
        <f>K28*G28*F28</f>
        <v>0</v>
      </c>
      <c r="K28" s="25"/>
      <c r="L28" s="16">
        <f t="shared" si="3"/>
        <v>0</v>
      </c>
      <c r="M28" s="12">
        <f>K28*G28</f>
        <v>0</v>
      </c>
      <c r="Q28">
        <f t="shared" si="4"/>
        <v>0</v>
      </c>
      <c r="R28">
        <f t="shared" si="5"/>
        <v>0</v>
      </c>
    </row>
    <row r="29" spans="1:18" ht="12">
      <c r="A29" s="9" t="s">
        <v>33</v>
      </c>
      <c r="B29" s="9" t="s">
        <v>36</v>
      </c>
      <c r="C29" s="9">
        <v>120</v>
      </c>
      <c r="D29" s="19" t="s">
        <v>8</v>
      </c>
      <c r="E29" s="9" t="s">
        <v>34</v>
      </c>
      <c r="F29" s="9">
        <v>10</v>
      </c>
      <c r="G29" s="9">
        <v>2000</v>
      </c>
      <c r="H29" s="9" t="s">
        <v>35</v>
      </c>
      <c r="I29" s="11">
        <f t="shared" si="2"/>
        <v>0</v>
      </c>
      <c r="J29" s="11">
        <f>K29*G29*F29</f>
        <v>0</v>
      </c>
      <c r="K29" s="25"/>
      <c r="L29" s="16">
        <f t="shared" si="3"/>
        <v>0</v>
      </c>
      <c r="M29" s="12">
        <f>K29*G29</f>
        <v>0</v>
      </c>
      <c r="Q29">
        <f t="shared" si="4"/>
        <v>0</v>
      </c>
      <c r="R29">
        <f t="shared" si="5"/>
        <v>0</v>
      </c>
    </row>
    <row r="30" spans="1:18" ht="12">
      <c r="A30" s="9" t="s">
        <v>37</v>
      </c>
      <c r="B30" s="12" t="s">
        <v>44</v>
      </c>
      <c r="C30" s="9" t="s">
        <v>17</v>
      </c>
      <c r="D30" s="19" t="s">
        <v>8</v>
      </c>
      <c r="E30" s="10"/>
      <c r="F30" s="9">
        <v>10</v>
      </c>
      <c r="G30" s="9">
        <v>2</v>
      </c>
      <c r="H30" s="9" t="s">
        <v>35</v>
      </c>
      <c r="I30" s="11">
        <f t="shared" si="2"/>
        <v>0</v>
      </c>
      <c r="J30" s="11">
        <f>K30*G30*F30</f>
        <v>0</v>
      </c>
      <c r="K30" s="25"/>
      <c r="L30" s="16">
        <f t="shared" si="3"/>
        <v>0</v>
      </c>
      <c r="M30" s="12">
        <f>K30*G30</f>
        <v>0</v>
      </c>
      <c r="Q30">
        <f t="shared" si="4"/>
        <v>0</v>
      </c>
      <c r="R30">
        <f t="shared" si="5"/>
        <v>0</v>
      </c>
    </row>
    <row r="31" spans="1:7" ht="13" thickBot="1">
      <c r="A31" s="6"/>
      <c r="B31" s="6"/>
      <c r="C31" s="6"/>
      <c r="D31" s="6"/>
      <c r="E31" s="6"/>
      <c r="F31" s="6"/>
      <c r="G31" s="6"/>
    </row>
    <row r="32" spans="8:13" ht="12">
      <c r="H32" s="45" t="s">
        <v>38</v>
      </c>
      <c r="I32" s="13">
        <f>SUM(I5:I31)</f>
        <v>0</v>
      </c>
      <c r="J32" s="13">
        <f>SUM(J5:J30)</f>
        <v>0</v>
      </c>
      <c r="M32" s="8"/>
    </row>
    <row r="33" spans="1:10" ht="13" thickBot="1">
      <c r="A33" s="6"/>
      <c r="F33" s="3"/>
      <c r="G33" s="3"/>
      <c r="H33" s="46"/>
      <c r="I33" s="14" t="s">
        <v>39</v>
      </c>
      <c r="J33" s="14" t="s">
        <v>40</v>
      </c>
    </row>
    <row r="34" spans="1:10" ht="12">
      <c r="A34" s="6"/>
      <c r="F34" s="3"/>
      <c r="G34" s="3"/>
      <c r="H34" s="26"/>
      <c r="I34" s="27"/>
      <c r="J34" s="27"/>
    </row>
    <row r="35" spans="1:12" s="30" customFormat="1" ht="46" customHeight="1">
      <c r="A35" s="44" t="s">
        <v>49</v>
      </c>
      <c r="B35" s="44"/>
      <c r="C35" s="44"/>
      <c r="D35" s="44"/>
      <c r="E35" s="44"/>
      <c r="F35" s="31"/>
      <c r="G35" s="31"/>
      <c r="H35" s="31"/>
      <c r="K35" s="32"/>
      <c r="L35" s="32"/>
    </row>
    <row r="36" spans="1:10" ht="12">
      <c r="A36" s="6"/>
      <c r="F36" s="3"/>
      <c r="G36" s="3"/>
      <c r="H36" s="33" t="s">
        <v>46</v>
      </c>
      <c r="I36" s="34"/>
      <c r="J36" s="1"/>
    </row>
    <row r="37" spans="1:10" ht="12">
      <c r="A37" s="6"/>
      <c r="F37" s="3"/>
      <c r="G37" s="3"/>
      <c r="H37" s="33"/>
      <c r="I37" s="34"/>
      <c r="J37" s="1"/>
    </row>
    <row r="38" spans="1:10" ht="14">
      <c r="A38" s="18"/>
      <c r="F38" s="3"/>
      <c r="G38" s="3"/>
      <c r="H38" s="33"/>
      <c r="I38" s="34"/>
      <c r="J38" s="1"/>
    </row>
    <row r="39" spans="1:10" ht="14">
      <c r="A39" s="18"/>
      <c r="F39" s="3"/>
      <c r="G39" s="3"/>
      <c r="H39" s="33" t="s">
        <v>48</v>
      </c>
      <c r="I39" s="34"/>
      <c r="J39" s="1"/>
    </row>
    <row r="40" spans="6:10" ht="14">
      <c r="F40" s="3"/>
      <c r="G40" s="3"/>
      <c r="H40" s="35" t="s">
        <v>47</v>
      </c>
      <c r="I40" s="34"/>
      <c r="J40" s="1"/>
    </row>
    <row r="41" spans="6:8" ht="12">
      <c r="F41" s="3"/>
      <c r="G41" s="3"/>
      <c r="H41" s="28"/>
    </row>
    <row r="42" spans="6:8" ht="12">
      <c r="F42" s="3"/>
      <c r="G42" s="3"/>
      <c r="H42" s="29"/>
    </row>
    <row r="43" spans="6:8" ht="14">
      <c r="F43" s="3"/>
      <c r="G43" s="3"/>
      <c r="H43" s="18"/>
    </row>
    <row r="44" spans="6:8" ht="12">
      <c r="F44" s="3"/>
      <c r="G44" s="3"/>
      <c r="H44" s="4"/>
    </row>
    <row r="45" spans="6:8" ht="12">
      <c r="F45" s="3"/>
      <c r="G45" s="3"/>
      <c r="H45" s="4"/>
    </row>
    <row r="46" spans="6:8" ht="12">
      <c r="F46" s="3"/>
      <c r="G46" s="3"/>
      <c r="H46" s="3"/>
    </row>
    <row r="47" spans="6:8" ht="12">
      <c r="F47" s="3"/>
      <c r="G47" s="3"/>
      <c r="H47" s="3"/>
    </row>
    <row r="48" spans="6:8" ht="12">
      <c r="F48" s="3"/>
      <c r="G48" s="3"/>
      <c r="H48" s="4"/>
    </row>
    <row r="49" spans="6:8" ht="12">
      <c r="F49" s="3"/>
      <c r="G49" s="3"/>
      <c r="H49" s="3"/>
    </row>
    <row r="50" spans="6:8" ht="12">
      <c r="F50" s="3"/>
      <c r="G50" s="3"/>
      <c r="H50" s="4"/>
    </row>
    <row r="51" spans="6:8" ht="12">
      <c r="F51" s="4"/>
      <c r="G51" s="4"/>
      <c r="H51" s="4"/>
    </row>
    <row r="52" spans="6:8" ht="12">
      <c r="F52" s="4"/>
      <c r="G52" s="7"/>
      <c r="H52" s="7"/>
    </row>
    <row r="53" spans="6:8" ht="12">
      <c r="F53" s="4"/>
      <c r="G53" s="4"/>
      <c r="H53" s="4"/>
    </row>
    <row r="54" spans="6:8" ht="12">
      <c r="F54" s="4"/>
      <c r="G54" s="4"/>
      <c r="H54" s="4"/>
    </row>
    <row r="55" spans="1:8" ht="12">
      <c r="A55" s="6"/>
      <c r="B55" s="6"/>
      <c r="C55" s="6"/>
      <c r="D55" s="6"/>
      <c r="F55" s="4"/>
      <c r="G55" s="4"/>
      <c r="H55" s="4"/>
    </row>
  </sheetData>
  <mergeCells count="2">
    <mergeCell ref="A35:E35"/>
    <mergeCell ref="H32:H33"/>
  </mergeCells>
  <printOptions/>
  <pageMargins left="0.7" right="0.7" top="0.787401575" bottom="0.787401575" header="0.3" footer="0.3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Venda</dc:creator>
  <cp:keywords/>
  <dc:description/>
  <cp:lastModifiedBy>Tereza Němečková</cp:lastModifiedBy>
  <cp:lastPrinted>2015-11-27T09:56:02Z</cp:lastPrinted>
  <dcterms:created xsi:type="dcterms:W3CDTF">2015-11-23T14:43:57Z</dcterms:created>
  <dcterms:modified xsi:type="dcterms:W3CDTF">2015-11-29T17:01:28Z</dcterms:modified>
  <cp:category/>
  <cp:version/>
  <cp:contentType/>
  <cp:contentStatus/>
</cp:coreProperties>
</file>