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9345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<sst xmlns="http://schemas.openxmlformats.org/spreadsheetml/2006/main" count="27" uniqueCount="26">
  <si>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m2</t>
  </si>
  <si>
    <t>Celkové náklady bez DPH v Kč</t>
  </si>
  <si>
    <t>Vypracoval: Ing. arch. Petr Synovec</t>
  </si>
  <si>
    <t>DPH 21%</t>
  </si>
  <si>
    <t>Popis</t>
  </si>
  <si>
    <t>MJ</t>
  </si>
  <si>
    <t>Množství</t>
  </si>
  <si>
    <t>J.cena [CZK]</t>
  </si>
  <si>
    <t>Cena celkem
[CZK]</t>
  </si>
  <si>
    <t>REKAPITULACE</t>
  </si>
  <si>
    <t>název akce:</t>
  </si>
  <si>
    <t>projektant:</t>
  </si>
  <si>
    <t>investor:</t>
  </si>
  <si>
    <t>Komunitní centrum Hloubětínská 55 (DPS)</t>
  </si>
  <si>
    <t>Praha 9, Hloubětínská 55</t>
  </si>
  <si>
    <t>Ing. arch. Petr Synovec</t>
  </si>
  <si>
    <t>Ing. arch. Miloš Synovec, M.S. Projekce staveb</t>
  </si>
  <si>
    <t>Městská část Praha 14</t>
  </si>
  <si>
    <t>Část: SAR - Stavební a architektonická část</t>
  </si>
  <si>
    <t xml:space="preserve">Stěrka hydroizolační těsnicí hmotou </t>
  </si>
  <si>
    <t>PSV -  Práce a dodávky PSV</t>
  </si>
  <si>
    <t>711 - Izolace proti vodě, vlhkosti a plynům</t>
  </si>
  <si>
    <t>m.č. 1.4, 1.5</t>
  </si>
  <si>
    <t>m.č. 2.4,2.6,2.7(kuchyňka)</t>
  </si>
  <si>
    <t>Revize rozpočtu stavby 3.10.2017</t>
  </si>
  <si>
    <t>Datum: 3.10.2017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</si>
</sst>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;\-#,##0.000"/>
    <numFmt numFmtId="165" formatCode="#,##0.00;\-#,##0.00"/>
    <numFmt numFmtId="166" formatCode="0.00000"/>
  </numFmts>
  <fonts count="5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4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indent="2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9"/>
  <sheetViews>
    <sheetView tabSelected="1" zoomScale="85" zoomScaleNormal="85" workbookViewId="0" topLeftCell="A1">
      <selection activeCell="J18" sqref="J18"/>
    </sheetView>
  </sheetViews>
  <sheetFormatPr defaultColWidth="9.140625" defaultRowHeight="12.75"/>
  <cols>
    <col min="1" max="1" width="3.8515625" style="2" customWidth="1"/>
    <col min="2" max="2" width="83.8515625" style="2" customWidth="1"/>
    <col min="3" max="3" width="9.140625" style="2" customWidth="1"/>
    <col min="4" max="4" width="13.00390625" style="2" customWidth="1"/>
    <col min="5" max="5" width="13.140625" style="2" customWidth="1"/>
    <col min="6" max="6" width="7.57421875" style="2" customWidth="1"/>
    <col min="7" max="7" width="18.8515625" style="2" customWidth="1"/>
    <col min="8" max="16384" width="9.140625" style="2" customWidth="1"/>
  </cols>
  <sheetData>
    <row r="3" ht="15">
      <c r="B3" s="23" t="s">
        <v>24</v>
      </c>
    </row>
    <row r="5" ht="14.25">
      <c r="B5" s="2" t="s">
        <v>10</v>
      </c>
    </row>
    <row r="6" ht="15">
      <c r="B6" s="3" t="s">
        <v>13</v>
      </c>
    </row>
    <row r="7" ht="14.25">
      <c r="B7" s="2" t="s">
        <v>14</v>
      </c>
    </row>
    <row r="9" ht="14.25">
      <c r="B9" s="2" t="s">
        <v>11</v>
      </c>
    </row>
    <row r="10" ht="14.25">
      <c r="B10" s="2" t="s">
        <v>16</v>
      </c>
    </row>
    <row r="11" ht="14.25">
      <c r="B11" s="2" t="s">
        <v>15</v>
      </c>
    </row>
    <row r="13" ht="14.25">
      <c r="B13" s="2" t="s">
        <v>12</v>
      </c>
    </row>
    <row r="14" ht="14.25">
      <c r="B14" s="2" t="s">
        <v>17</v>
      </c>
    </row>
    <row r="16" spans="2:7" ht="14.25">
      <c r="B16" s="1" t="s">
        <v>9</v>
      </c>
      <c r="C16" s="1"/>
      <c r="D16" s="4"/>
      <c r="E16" s="1"/>
      <c r="F16" s="1"/>
      <c r="G16" s="1"/>
    </row>
    <row r="17" spans="2:7" ht="14.25">
      <c r="B17" s="1"/>
      <c r="C17" s="1"/>
      <c r="D17" s="4"/>
      <c r="E17" s="1"/>
      <c r="F17" s="1"/>
      <c r="G17" s="1"/>
    </row>
    <row r="18" spans="2:7" ht="15">
      <c r="B18" s="5" t="s">
        <v>1</v>
      </c>
      <c r="C18" s="5"/>
      <c r="D18" s="6"/>
      <c r="E18" s="5"/>
      <c r="F18" s="5"/>
      <c r="G18" s="7">
        <f>G29</f>
        <v>0</v>
      </c>
    </row>
    <row r="19" spans="2:7" ht="14.25">
      <c r="B19" s="8" t="s">
        <v>3</v>
      </c>
      <c r="C19" s="8"/>
      <c r="D19" s="9"/>
      <c r="E19" s="8"/>
      <c r="F19" s="8"/>
      <c r="G19" s="10">
        <f>G18*0.21</f>
        <v>0</v>
      </c>
    </row>
    <row r="20" spans="2:7" ht="15">
      <c r="B20" s="5" t="s">
        <v>1</v>
      </c>
      <c r="C20" s="8"/>
      <c r="D20" s="9"/>
      <c r="E20" s="8"/>
      <c r="F20" s="8"/>
      <c r="G20" s="7">
        <f>G18*1.21</f>
        <v>0</v>
      </c>
    </row>
    <row r="21" spans="2:7" ht="15">
      <c r="B21" s="1"/>
      <c r="C21" s="1"/>
      <c r="D21" s="4"/>
      <c r="E21" s="1"/>
      <c r="F21" s="1"/>
      <c r="G21" s="11"/>
    </row>
    <row r="22" spans="2:7" ht="15">
      <c r="B22" s="1" t="s">
        <v>18</v>
      </c>
      <c r="C22" s="1"/>
      <c r="D22" s="4"/>
      <c r="E22" s="1"/>
      <c r="F22" s="1"/>
      <c r="G22" s="11"/>
    </row>
    <row r="23" spans="2:7" ht="15">
      <c r="B23" s="1" t="s">
        <v>20</v>
      </c>
      <c r="C23" s="1"/>
      <c r="D23" s="4"/>
      <c r="E23" s="1"/>
      <c r="F23" s="1"/>
      <c r="G23" s="11"/>
    </row>
    <row r="24" spans="2:7" ht="15">
      <c r="B24" s="1" t="s">
        <v>21</v>
      </c>
      <c r="C24" s="1"/>
      <c r="D24" s="4"/>
      <c r="E24" s="1"/>
      <c r="F24" s="1"/>
      <c r="G24" s="11"/>
    </row>
    <row r="25" spans="2:7" ht="15">
      <c r="B25" s="1"/>
      <c r="C25" s="1"/>
      <c r="D25" s="4"/>
      <c r="E25" s="1"/>
      <c r="F25" s="1"/>
      <c r="G25" s="11"/>
    </row>
    <row r="26" spans="2:7" ht="15">
      <c r="B26" s="12" t="s">
        <v>4</v>
      </c>
      <c r="C26" s="12" t="s">
        <v>5</v>
      </c>
      <c r="D26" s="13" t="s">
        <v>6</v>
      </c>
      <c r="E26" s="12" t="s">
        <v>7</v>
      </c>
      <c r="F26" s="12"/>
      <c r="G26" s="12" t="s">
        <v>8</v>
      </c>
    </row>
    <row r="27" spans="2:7" ht="14.25">
      <c r="B27" s="14"/>
      <c r="C27" s="14"/>
      <c r="D27" s="15"/>
      <c r="E27" s="14"/>
      <c r="F27" s="14"/>
      <c r="G27" s="14"/>
    </row>
    <row r="28" spans="2:7" ht="14.25">
      <c r="B28" s="16"/>
      <c r="C28" s="16"/>
      <c r="D28" s="17"/>
      <c r="E28" s="16"/>
      <c r="F28" s="16"/>
      <c r="G28" s="16"/>
    </row>
    <row r="29" spans="2:7" ht="14.25">
      <c r="B29" s="16" t="s">
        <v>19</v>
      </c>
      <c r="C29" s="16" t="s">
        <v>0</v>
      </c>
      <c r="D29" s="17">
        <f>D30+D31</f>
        <v>13.3</v>
      </c>
      <c r="E29" s="18">
        <v>0</v>
      </c>
      <c r="F29" s="16"/>
      <c r="G29" s="18">
        <f>E29*D29</f>
        <v>0</v>
      </c>
    </row>
    <row r="30" spans="2:7" ht="14.25">
      <c r="B30" s="19" t="s">
        <v>22</v>
      </c>
      <c r="C30" s="20"/>
      <c r="D30" s="21">
        <f>4.8+1</f>
        <v>5.8</v>
      </c>
      <c r="E30" s="18"/>
      <c r="F30" s="16"/>
      <c r="G30" s="18"/>
    </row>
    <row r="31" spans="2:7" ht="15">
      <c r="B31" s="19" t="s">
        <v>23</v>
      </c>
      <c r="C31" s="20"/>
      <c r="D31" s="21">
        <f>6.28+1.22</f>
        <v>7.5</v>
      </c>
      <c r="E31" s="18"/>
      <c r="F31" s="16"/>
      <c r="G31" s="22"/>
    </row>
    <row r="32" spans="2:7" ht="14.25">
      <c r="B32" s="16"/>
      <c r="C32" s="16"/>
      <c r="D32" s="17"/>
      <c r="E32" s="18"/>
      <c r="F32" s="16"/>
      <c r="G32" s="18"/>
    </row>
    <row r="33" spans="2:7" ht="14.25">
      <c r="B33" s="16"/>
      <c r="C33" s="16"/>
      <c r="D33" s="17"/>
      <c r="E33" s="18"/>
      <c r="F33" s="16"/>
      <c r="G33" s="18"/>
    </row>
    <row r="34" spans="2:7" ht="14.25">
      <c r="B34" s="16"/>
      <c r="C34" s="16"/>
      <c r="D34" s="17"/>
      <c r="E34" s="18"/>
      <c r="F34" s="16"/>
      <c r="G34" s="18"/>
    </row>
    <row r="35" spans="2:7" ht="14.25">
      <c r="B35" s="16"/>
      <c r="C35" s="16"/>
      <c r="D35" s="17"/>
      <c r="E35" s="18"/>
      <c r="F35" s="16"/>
      <c r="G35" s="18"/>
    </row>
    <row r="38" ht="14.25">
      <c r="B38" s="1" t="s">
        <v>2</v>
      </c>
    </row>
    <row r="39" ht="14.25">
      <c r="B39" s="1" t="s">
        <v>25</v>
      </c>
    </row>
  </sheetData>
  <printOptions/>
  <pageMargins left="0.48" right="0.47" top="1" bottom="1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cp:lastPrinted>2017-10-03T14:19:59Z</cp:lastPrinted>
  <dcterms:created xsi:type="dcterms:W3CDTF">2017-08-15T19:25:45Z</dcterms:created>
  <dcterms:modified xsi:type="dcterms:W3CDTF">2017-10-03T14:20:48Z</dcterms:modified>
  <cp:category/>
  <cp:version/>
  <cp:contentType/>
  <cp:contentStatus/>
</cp:coreProperties>
</file>