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44"/>
  <workbookPr defaultThemeVersion="166925"/>
  <bookViews>
    <workbookView xWindow="0" yWindow="0" windowWidth="19200" windowHeight="8150" tabRatio="826" activeTab="0"/>
  </bookViews>
  <sheets>
    <sheet name="Přehled katalogových listů" sheetId="42" r:id="rId1"/>
    <sheet name="Seznam KL zjednodušený" sheetId="43" r:id="rId2"/>
    <sheet name="1.1) Systemova integrace" sheetId="9" r:id="rId3"/>
    <sheet name="2.1) Konzultační činnost ICT" sheetId="5" r:id="rId4"/>
    <sheet name="3) Monitoring dohled" sheetId="6" r:id="rId5"/>
    <sheet name="3.1) Monitoring dohled" sheetId="10" r:id="rId6"/>
    <sheet name="4) LAN infra" sheetId="8" r:id="rId7"/>
    <sheet name="4.1) LAN infra" sheetId="11" r:id="rId8"/>
    <sheet name="5) Kamery" sheetId="16" r:id="rId9"/>
    <sheet name="5.1) Kamery" sheetId="13" r:id="rId10"/>
    <sheet name="6) Firewall" sheetId="3" r:id="rId11"/>
    <sheet name="6.1) Firewall " sheetId="12" r:id="rId12"/>
    <sheet name="7) UPS" sheetId="7" r:id="rId13"/>
    <sheet name="7.1) UPS" sheetId="14" r:id="rId14"/>
    <sheet name="8) Enviroment monitoring" sheetId="41" r:id="rId15"/>
    <sheet name="8.1) Enviroment monitoring DC" sheetId="18" r:id="rId16"/>
    <sheet name="9) MS Exchange" sheetId="19" r:id="rId17"/>
    <sheet name="9.1) MS Exchange" sheetId="20" r:id="rId18"/>
    <sheet name="10) SRV MS WIN" sheetId="21" r:id="rId19"/>
    <sheet name="10.1) SRV MS WIN" sheetId="22" r:id="rId20"/>
    <sheet name="11) SRV LINUX" sheetId="23" r:id="rId21"/>
    <sheet name="11.1) SRV LINUX" sheetId="24" r:id="rId22"/>
    <sheet name="12) AD" sheetId="25" r:id="rId23"/>
    <sheet name="12.1) AD" sheetId="26" r:id="rId24"/>
    <sheet name="13) LDAP" sheetId="44" r:id="rId25"/>
    <sheet name="13.1) LDAP" sheetId="45" r:id="rId26"/>
    <sheet name="14) CA" sheetId="54" r:id="rId27"/>
    <sheet name="14.1) CA" sheetId="55" r:id="rId28"/>
    <sheet name="15) CARD" sheetId="56" r:id="rId29"/>
    <sheet name="15.1) CARD" sheetId="57" r:id="rId30"/>
    <sheet name="16) CERT" sheetId="58" r:id="rId31"/>
    <sheet name="16.1) CERT" sheetId="59" r:id="rId32"/>
    <sheet name="17) PRINT" sheetId="60" r:id="rId33"/>
    <sheet name="17.1) PRINT" sheetId="61" r:id="rId34"/>
    <sheet name="18) Zálohování" sheetId="27" r:id="rId35"/>
    <sheet name="18.1) Zálohování" sheetId="29" r:id="rId36"/>
    <sheet name="19) Antivir" sheetId="28" r:id="rId37"/>
    <sheet name="19.1) Antivir" sheetId="30" r:id="rId38"/>
    <sheet name="20) Virtualizace" sheetId="33" r:id="rId39"/>
    <sheet name="20.1) Virtualizace" sheetId="34" r:id="rId40"/>
    <sheet name="21) Databaze" sheetId="35" r:id="rId41"/>
    <sheet name="21.1) Databaze" sheetId="36" r:id="rId42"/>
    <sheet name="22) PKU" sheetId="37" r:id="rId43"/>
    <sheet name="22.1) PKU" sheetId="38" r:id="rId44"/>
    <sheet name="23) Portaly" sheetId="39" r:id="rId45"/>
    <sheet name="23.1) Portaly" sheetId="40" r:id="rId46"/>
    <sheet name="24) O365" sheetId="62" r:id="rId47"/>
    <sheet name="24.1) O365" sheetId="63" r:id="rId48"/>
    <sheet name="25.1) AZURE" sheetId="65" r:id="rId49"/>
    <sheet name="26) DOC" sheetId="66" r:id="rId50"/>
    <sheet name="26.1) DOC" sheetId="67" r:id="rId51"/>
    <sheet name="27.1) Akce" sheetId="32" r:id="rId52"/>
    <sheet name="28.1) Volby" sheetId="31" r:id="rId53"/>
  </sheets>
  <definedNames>
    <definedName name="_Toc10637754" localSheetId="4">'3) Monitoring dohled'!$B$1</definedName>
    <definedName name="_Toc10637754" localSheetId="5">'3.1) Monitoring dohled'!$B$1</definedName>
    <definedName name="_Toc10637767" localSheetId="42">'22) PKU'!$B$1</definedName>
    <definedName name="_Toc10637768" localSheetId="44">'23) Portaly'!$B$1</definedName>
    <definedName name="_Toc10637768" localSheetId="46">'24) O365'!$B$1</definedName>
    <definedName name="_Toc10637768" localSheetId="49">'26) DOC'!$B$1</definedName>
    <definedName name="_Toc10637770" localSheetId="2">'1.1) Systemova integrace'!$B$1</definedName>
    <definedName name="_Toc10637771" localSheetId="3">'2.1) Konzultační činnost ICT'!$B$1</definedName>
    <definedName name="_Toc338004626" localSheetId="19">'10.1) SRV MS WIN'!$B$1</definedName>
    <definedName name="_Toc338004626" localSheetId="21">'11.1) SRV LINUX'!$B$1</definedName>
    <definedName name="_Toc338004626" localSheetId="23">'12.1) AD'!$B$1</definedName>
    <definedName name="_Toc338004626" localSheetId="25">'13.1) LDAP'!$B$1</definedName>
    <definedName name="_Toc338004626" localSheetId="27">'14.1) CA'!$B$1</definedName>
    <definedName name="_Toc338004626" localSheetId="29">'15.1) CARD'!$B$1</definedName>
    <definedName name="_Toc338004626" localSheetId="31">'16.1) CERT'!$B$1</definedName>
    <definedName name="_Toc338004626" localSheetId="33">'17.1) PRINT'!$B$1</definedName>
    <definedName name="_Toc338004626" localSheetId="16">'9) MS Exchange'!$B$1</definedName>
    <definedName name="_Toc338004626" localSheetId="17">'9.1) MS Exchange'!$B$1</definedName>
    <definedName name="_Toc338004627" localSheetId="18">'10) SRV MS WIN'!$B$1</definedName>
    <definedName name="_Toc338004627" localSheetId="20">'11) SRV LINUX'!$B$1</definedName>
    <definedName name="_Toc338004628" localSheetId="36">'19) Antivir'!$B$1</definedName>
    <definedName name="_Toc338004629" localSheetId="34">'18) Zálohování'!$B$1</definedName>
    <definedName name="_Toc338004630" localSheetId="35">'18.1) Zálohování'!$B$1</definedName>
    <definedName name="_Toc338004630" localSheetId="37">'19.1) Antivir'!$B$1</definedName>
    <definedName name="_Toc338004630" localSheetId="39">'20.1) Virtualizace'!$B$1</definedName>
    <definedName name="_Toc338004630" localSheetId="41">'21.1) Databaze'!$B$1</definedName>
    <definedName name="_Toc338004630" localSheetId="43">'22.1) PKU'!$B$1</definedName>
    <definedName name="_Toc338004630" localSheetId="45">'23.1) Portaly'!$B$1</definedName>
    <definedName name="_Toc338004630" localSheetId="47">'24.1) O365'!$B$1</definedName>
    <definedName name="_Toc338004630" localSheetId="48">'25.1) AZURE'!$B$1</definedName>
    <definedName name="_Toc338004630" localSheetId="50">'26.1) DOC'!$B$1</definedName>
    <definedName name="_Toc338004630" localSheetId="51">'27.1) Akce'!$B$1</definedName>
    <definedName name="_Toc338004630" localSheetId="52">'28.1) Volby'!$B$1</definedName>
    <definedName name="_Toc338004630" localSheetId="9">'5.1) Kamery'!$B$1</definedName>
    <definedName name="_Toc338004630" localSheetId="10">'6) Firewall'!$B$1</definedName>
    <definedName name="_Toc338004630" localSheetId="11">'6.1) Firewall '!$B$1</definedName>
    <definedName name="_Toc338004630" localSheetId="13">'7.1) UPS'!$B$1</definedName>
    <definedName name="_Toc338004630" localSheetId="15">'8.1) Enviroment monitoring DC'!$B$1</definedName>
    <definedName name="_Toc338004631" localSheetId="12">'7) UPS'!$B$1</definedName>
    <definedName name="_Toc338004632" localSheetId="38">'20) Virtualizace'!$B$1</definedName>
    <definedName name="_Toc338004633" localSheetId="40">'21) Databaze'!$B$1</definedName>
    <definedName name="_Toc338004634" localSheetId="6">'4) LAN infra'!$B$1</definedName>
    <definedName name="_Toc338004634" localSheetId="7">'4.1) LAN infra'!$B$1</definedName>
    <definedName name="_Toc338004634" localSheetId="8">'5) Kamery'!$B$1</definedName>
    <definedName name="_Toc338004634" localSheetId="14">'8) Enviroment monitoring'!$B$1</definedName>
    <definedName name="_Toc338004637" localSheetId="22">'12) AD'!$B$1</definedName>
    <definedName name="_Toc338004637" localSheetId="24">'13) LDAP'!$B$1</definedName>
    <definedName name="_Toc338004637" localSheetId="26">'14) CA'!$B$1</definedName>
    <definedName name="_Toc338004637" localSheetId="28">'15) CARD'!$B$1</definedName>
    <definedName name="_Toc338004637" localSheetId="30">'16) CERT'!$B$1</definedName>
    <definedName name="_Toc338004637" localSheetId="32">'17) PRINT'!$B$1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<sst xmlns="http://schemas.openxmlformats.org/spreadsheetml/2006/main" count="2984" uniqueCount="892">
  <si>
    <r>
      <t>a.</t>
    </r>
    <r>
      <rPr>
        <sz val="7"/>
        <color theme="1"/>
        <rFont val="Times New Roman"/>
        <family val="1"/>
      </rPr>
      <t xml:space="preserve">     </t>
    </r>
    <r>
      <rPr>
        <sz val="11"/>
        <color theme="1"/>
        <rFont val="Arial"/>
        <family val="2"/>
      </rPr>
      <t>Pasivní síťová infrastruktura – optické a metalické rozvody, rozvaděče a jejich napájení</t>
    </r>
  </si>
  <si>
    <r>
      <t>b.</t>
    </r>
    <r>
      <rPr>
        <sz val="7"/>
        <color theme="1"/>
        <rFont val="Times New Roman"/>
        <family val="1"/>
      </rPr>
      <t xml:space="preserve">     </t>
    </r>
    <r>
      <rPr>
        <sz val="11"/>
        <color theme="1"/>
        <rFont val="Arial"/>
        <family val="2"/>
      </rPr>
      <t>Aktivní síťová infrastruktura L2, L3, L4 a L7 – páteřní síťové prvky, přístupové switche, PoE switche</t>
    </r>
  </si>
  <si>
    <r>
      <t>c.</t>
    </r>
    <r>
      <rPr>
        <sz val="7"/>
        <color theme="1"/>
        <rFont val="Times New Roman"/>
        <family val="1"/>
      </rPr>
      <t xml:space="preserve">     </t>
    </r>
    <r>
      <rPr>
        <sz val="11"/>
        <color theme="1"/>
        <rFont val="Arial"/>
        <family val="2"/>
      </rPr>
      <t>Infrastruktura Site to Site VPN a přístupových VPN</t>
    </r>
  </si>
  <si>
    <r>
      <t>d.</t>
    </r>
    <r>
      <rPr>
        <sz val="7"/>
        <color theme="1"/>
        <rFont val="Times New Roman"/>
        <family val="1"/>
      </rPr>
      <t xml:space="preserve">     </t>
    </r>
    <r>
      <rPr>
        <sz val="11"/>
        <color theme="1"/>
        <rFont val="Arial"/>
        <family val="2"/>
      </rPr>
      <t>Infrastruktura síťových služby: DNS, DHCP, WINS, IAS, SFTP, NTP   ad.</t>
    </r>
  </si>
  <si>
    <r>
      <t>e.</t>
    </r>
    <r>
      <rPr>
        <sz val="7"/>
        <color theme="1"/>
        <rFont val="Times New Roman"/>
        <family val="1"/>
      </rPr>
      <t xml:space="preserve">     </t>
    </r>
    <r>
      <rPr>
        <sz val="11"/>
        <color theme="1"/>
        <rFont val="Arial"/>
        <family val="2"/>
      </rPr>
      <t>Komplexní správa a provoz bezdrátových sítí</t>
    </r>
  </si>
  <si>
    <r>
      <t>a.</t>
    </r>
    <r>
      <rPr>
        <sz val="7"/>
        <color theme="1"/>
        <rFont val="Times New Roman"/>
        <family val="1"/>
      </rPr>
      <t xml:space="preserve">     </t>
    </r>
    <r>
      <rPr>
        <sz val="11"/>
        <color theme="1"/>
        <rFont val="Arial"/>
        <family val="2"/>
      </rPr>
      <t>podpora serverové infrastruktury tisku</t>
    </r>
  </si>
  <si>
    <r>
      <t>b.</t>
    </r>
    <r>
      <rPr>
        <sz val="7"/>
        <color theme="1"/>
        <rFont val="Times New Roman"/>
        <family val="1"/>
      </rPr>
      <t xml:space="preserve">     </t>
    </r>
    <r>
      <rPr>
        <sz val="11"/>
        <color theme="1"/>
        <rFont val="Arial"/>
        <family val="2"/>
      </rPr>
      <t>podpora tiskové infrastruktury na koncových zařízeních uživatelů</t>
    </r>
  </si>
  <si>
    <r>
      <t>c.</t>
    </r>
    <r>
      <rPr>
        <sz val="7"/>
        <color theme="1"/>
        <rFont val="Times New Roman"/>
        <family val="1"/>
      </rPr>
      <t xml:space="preserve">     </t>
    </r>
    <r>
      <rPr>
        <sz val="11"/>
        <color theme="1"/>
        <rFont val="Arial"/>
        <family val="2"/>
      </rPr>
      <t>zajištění fungování nástrojů SafeQ a ScanFlow</t>
    </r>
  </si>
  <si>
    <r>
      <t>d.</t>
    </r>
    <r>
      <rPr>
        <sz val="7"/>
        <color theme="1"/>
        <rFont val="Times New Roman"/>
        <family val="1"/>
      </rPr>
      <t xml:space="preserve">     </t>
    </r>
    <r>
      <rPr>
        <sz val="11"/>
        <color theme="1"/>
        <rFont val="Arial"/>
        <family val="2"/>
      </rPr>
      <t>zajištění 1. úrovně podpory koncových tiskových zařízení, zejména chybové stavy tiskáren, výměna spotřebního materiálu, jeho distribuce, zajištění součinnosti s dodavatelem tiskového řešení ad.</t>
    </r>
  </si>
  <si>
    <r>
      <t>a.</t>
    </r>
    <r>
      <rPr>
        <sz val="7"/>
        <color theme="1"/>
        <rFont val="Times New Roman"/>
        <family val="1"/>
      </rPr>
      <t xml:space="preserve">     </t>
    </r>
    <r>
      <rPr>
        <sz val="11"/>
        <color theme="1"/>
        <rFont val="Arial"/>
        <family val="2"/>
      </rPr>
      <t>Stolní počítače</t>
    </r>
  </si>
  <si>
    <r>
      <t>b.</t>
    </r>
    <r>
      <rPr>
        <sz val="7"/>
        <color theme="1"/>
        <rFont val="Times New Roman"/>
        <family val="1"/>
      </rPr>
      <t xml:space="preserve">     </t>
    </r>
    <r>
      <rPr>
        <sz val="11"/>
        <color theme="1"/>
        <rFont val="Arial"/>
        <family val="2"/>
      </rPr>
      <t>Pracovní stanice</t>
    </r>
  </si>
  <si>
    <r>
      <t>c.</t>
    </r>
    <r>
      <rPr>
        <sz val="7"/>
        <color theme="1"/>
        <rFont val="Times New Roman"/>
        <family val="1"/>
      </rPr>
      <t xml:space="preserve">     </t>
    </r>
    <r>
      <rPr>
        <sz val="11"/>
        <color theme="1"/>
        <rFont val="Arial"/>
        <family val="2"/>
      </rPr>
      <t>Přenosné počítače</t>
    </r>
  </si>
  <si>
    <r>
      <t>d.</t>
    </r>
    <r>
      <rPr>
        <sz val="7"/>
        <color theme="1"/>
        <rFont val="Times New Roman"/>
        <family val="1"/>
      </rPr>
      <t xml:space="preserve">     </t>
    </r>
    <r>
      <rPr>
        <sz val="11"/>
        <color theme="1"/>
        <rFont val="Arial"/>
        <family val="2"/>
      </rPr>
      <t>Mobilní zařízení a tablety</t>
    </r>
  </si>
  <si>
    <t>Typ entity</t>
  </si>
  <si>
    <t>portů</t>
  </si>
  <si>
    <t>zařízení</t>
  </si>
  <si>
    <t>kamer</t>
  </si>
  <si>
    <t>servery</t>
  </si>
  <si>
    <t>serverů</t>
  </si>
  <si>
    <t>instance</t>
  </si>
  <si>
    <t>karet</t>
  </si>
  <si>
    <t>certifikátů</t>
  </si>
  <si>
    <t>instancí</t>
  </si>
  <si>
    <t>entit</t>
  </si>
  <si>
    <t>OZNAČENÍ SLUŽBY</t>
  </si>
  <si>
    <t>Název služby</t>
  </si>
  <si>
    <t>VYMEZENÍ SLUŽBY</t>
  </si>
  <si>
    <t>Prostředí</t>
  </si>
  <si>
    <t>PRODUKČNÍ</t>
  </si>
  <si>
    <t xml:space="preserve">ROZSAH POŽADOVANÝCH ČINNOSTÍ </t>
  </si>
  <si>
    <t>V rámci konzultačních služeb zajistí následující činnosti:</t>
  </si>
  <si>
    <t>SERVICE LEVEL AGREEMENT (SLA)</t>
  </si>
  <si>
    <t xml:space="preserve">Vyhodnocovací období </t>
  </si>
  <si>
    <t>1 kalendářní měsíc</t>
  </si>
  <si>
    <t>SLA PARAMETRY</t>
  </si>
  <si>
    <t>Jednotka</t>
  </si>
  <si>
    <t>Hodnota</t>
  </si>
  <si>
    <t>Max počet za období</t>
  </si>
  <si>
    <t>Dostupnost</t>
  </si>
  <si>
    <t>[den]</t>
  </si>
  <si>
    <t>Pracovní dny</t>
  </si>
  <si>
    <t>N/A</t>
  </si>
  <si>
    <t>Provozní doba zaručená</t>
  </si>
  <si>
    <t>[hod-hod]</t>
  </si>
  <si>
    <t>8–17 (5x9)</t>
  </si>
  <si>
    <t>Max. doba  odezvy</t>
  </si>
  <si>
    <t>[hod]</t>
  </si>
  <si>
    <t>Max. doba řešení</t>
  </si>
  <si>
    <r>
      <t xml:space="preserve">Upřesnění kategorií incidentů a závad </t>
    </r>
    <r>
      <rPr>
        <sz val="10"/>
        <color theme="1"/>
        <rFont val="Calibri"/>
        <family val="2"/>
      </rPr>
      <t>(zpřesnění globálních definic daných servisní smlouvou)</t>
    </r>
  </si>
  <si>
    <t>Kategorie A</t>
  </si>
  <si>
    <t>Kategorie B</t>
  </si>
  <si>
    <t>Kategorie C</t>
  </si>
  <si>
    <t>Ostatní závady nespadající do kategorie A nebo B.</t>
  </si>
  <si>
    <t xml:space="preserve">Způsob kontroly </t>
  </si>
  <si>
    <t xml:space="preserve">Provozní činnosti budou kontrolovány Zadavatelem (nebo jím stanoveným subjektem) na měsíční bázi. </t>
  </si>
  <si>
    <t xml:space="preserve">O výsledku kontrol bude sestavován měsíční report. Report vystavuje kontrolující subjekt, schvaluje Zadavatele a slouží Zadavateli jako podklad pro vyhodnocení služeb. </t>
  </si>
  <si>
    <t>PODMÍNKY A OMEZENÍ SLUŽBY</t>
  </si>
  <si>
    <t>Omezení</t>
  </si>
  <si>
    <t>Další podmínky</t>
  </si>
  <si>
    <r>
      <t>1.</t>
    </r>
    <r>
      <rPr>
        <sz val="7"/>
        <color theme="1"/>
        <rFont val="Times New Roman"/>
        <family val="1"/>
      </rPr>
      <t xml:space="preserve">       </t>
    </r>
    <r>
      <rPr>
        <sz val="10"/>
        <color theme="1"/>
        <rFont val="Calibri"/>
        <family val="2"/>
        <scheme val="minor"/>
      </rPr>
      <t>Provoz firewall systémů v DC (datových centrech) Zadavatele:</t>
    </r>
  </si>
  <si>
    <r>
      <t>a)</t>
    </r>
    <r>
      <rPr>
        <sz val="7"/>
        <color theme="1"/>
        <rFont val="Times New Roman"/>
        <family val="1"/>
      </rPr>
      <t xml:space="preserve">       </t>
    </r>
    <r>
      <rPr>
        <sz val="10"/>
        <color theme="1"/>
        <rFont val="Calibri"/>
        <family val="2"/>
        <scheme val="minor"/>
      </rPr>
      <t>Profylaktické činnosti (na týdenní bázi) - čištění nepotřebných souborů,</t>
    </r>
  </si>
  <si>
    <r>
      <t>b)</t>
    </r>
    <r>
      <rPr>
        <sz val="7"/>
        <color theme="1"/>
        <rFont val="Times New Roman"/>
        <family val="1"/>
      </rPr>
      <t xml:space="preserve">       </t>
    </r>
    <r>
      <rPr>
        <sz val="10"/>
        <color theme="1"/>
        <rFont val="Calibri"/>
        <family val="2"/>
        <scheme val="minor"/>
      </rPr>
      <t xml:space="preserve">kontrola firewall logů (na denní bázi), včetně kontroly anomálií síťového provozu a analýzy již nevyužívaných pravidel, </t>
    </r>
  </si>
  <si>
    <r>
      <t>c)</t>
    </r>
    <r>
      <rPr>
        <sz val="7"/>
        <color theme="1"/>
        <rFont val="Times New Roman"/>
        <family val="1"/>
      </rPr>
      <t xml:space="preserve">       </t>
    </r>
    <r>
      <rPr>
        <sz val="10"/>
        <color theme="1"/>
        <rFont val="Calibri"/>
        <family val="2"/>
        <scheme val="minor"/>
      </rPr>
      <t>součinnost při řešení bezpečnostních incidentů v případě zachycení škodlivého SW, detekce nestandardního chování naplňující znaky kybernetického útoku (pokusy o hledání a využití bezpečnostních děr)</t>
    </r>
  </si>
  <si>
    <r>
      <t>d)</t>
    </r>
    <r>
      <rPr>
        <sz val="7"/>
        <color theme="1"/>
        <rFont val="Times New Roman"/>
        <family val="1"/>
      </rPr>
      <t xml:space="preserve">       </t>
    </r>
    <r>
      <rPr>
        <sz val="10"/>
        <color theme="1"/>
        <rFont val="Calibri"/>
        <family val="2"/>
        <scheme val="minor"/>
      </rPr>
      <t>kontrola výkonnosti a performance monitoring (na měsíční bázi),</t>
    </r>
  </si>
  <si>
    <r>
      <t>e)</t>
    </r>
    <r>
      <rPr>
        <sz val="7"/>
        <color theme="1"/>
        <rFont val="Times New Roman"/>
        <family val="1"/>
      </rPr>
      <t xml:space="preserve">       </t>
    </r>
    <r>
      <rPr>
        <sz val="10"/>
        <color theme="1"/>
        <rFont val="Calibri"/>
        <family val="2"/>
        <scheme val="minor"/>
      </rPr>
      <t>návrh preventivních opatření s cílem předejít možným výpadkům, snížení výkonu v infrastruktuře (minimálně kvartálně nebo dle aktuální situace),</t>
    </r>
  </si>
  <si>
    <r>
      <t>f)</t>
    </r>
    <r>
      <rPr>
        <sz val="7"/>
        <color theme="1"/>
        <rFont val="Times New Roman"/>
        <family val="1"/>
      </rPr>
      <t xml:space="preserve">        </t>
    </r>
    <r>
      <rPr>
        <sz val="10"/>
        <color theme="1"/>
        <rFont val="Calibri"/>
        <family val="2"/>
        <scheme val="minor"/>
      </rPr>
      <t>odborná technická podpora a odstraňování závad v předmětné oblasti – 2nd level support (na denní bázi),</t>
    </r>
  </si>
  <si>
    <r>
      <t>g)</t>
    </r>
    <r>
      <rPr>
        <sz val="7"/>
        <color theme="1"/>
        <rFont val="Times New Roman"/>
        <family val="1"/>
      </rPr>
      <t xml:space="preserve">       </t>
    </r>
    <r>
      <rPr>
        <sz val="10"/>
        <color theme="1"/>
        <rFont val="Calibri"/>
        <family val="2"/>
        <scheme val="minor"/>
      </rPr>
      <t xml:space="preserve">provádění pravidelných záloh SW konfigurací (týdenní zálohy + aktualizace záloh po každé změně). </t>
    </r>
  </si>
  <si>
    <r>
      <t>h)</t>
    </r>
    <r>
      <rPr>
        <sz val="7"/>
        <color theme="1"/>
        <rFont val="Times New Roman"/>
        <family val="1"/>
      </rPr>
      <t xml:space="preserve">       </t>
    </r>
    <r>
      <rPr>
        <sz val="10"/>
        <color theme="1"/>
        <rFont val="Calibri"/>
        <family val="2"/>
        <scheme val="minor"/>
      </rPr>
      <t>udržování aktuálního stavu SW zejména z pohledu možných bezpečnostních a funkčních hrozeb, tj. aplikace aktualizací (hotfix, patch, service pack, apod.) zejména aktualizace znalostních databází popisů malware (na denní bázi),</t>
    </r>
  </si>
  <si>
    <r>
      <t>i)</t>
    </r>
    <r>
      <rPr>
        <sz val="7"/>
        <color theme="1"/>
        <rFont val="Times New Roman"/>
        <family val="1"/>
      </rPr>
      <t xml:space="preserve">         </t>
    </r>
    <r>
      <rPr>
        <sz val="10"/>
        <color theme="1"/>
        <rFont val="Calibri"/>
        <family val="2"/>
        <scheme val="minor"/>
      </rPr>
      <t>vedení provozního deníku každého zařízení.</t>
    </r>
  </si>
  <si>
    <r>
      <t>2.</t>
    </r>
    <r>
      <rPr>
        <sz val="7"/>
        <color theme="1"/>
        <rFont val="Times New Roman"/>
        <family val="1"/>
      </rPr>
      <t xml:space="preserve">       </t>
    </r>
    <r>
      <rPr>
        <sz val="10"/>
        <color theme="1"/>
        <rFont val="Calibri"/>
        <family val="2"/>
        <scheme val="minor"/>
      </rPr>
      <t>Správa systémů firewallu v serverové infrastruktuře</t>
    </r>
  </si>
  <si>
    <r>
      <t>a)</t>
    </r>
    <r>
      <rPr>
        <sz val="7"/>
        <color theme="1"/>
        <rFont val="Times New Roman"/>
        <family val="1"/>
      </rPr>
      <t xml:space="preserve">       </t>
    </r>
    <r>
      <rPr>
        <sz val="10"/>
        <color theme="1"/>
        <rFont val="Calibri"/>
        <family val="2"/>
        <scheme val="minor"/>
      </rPr>
      <t>Kontrola dostupnosti patchů, hotfixů, service packů a dalších opravných balíků výrobců (na měsíční bázi),</t>
    </r>
  </si>
  <si>
    <r>
      <t>b)</t>
    </r>
    <r>
      <rPr>
        <sz val="7"/>
        <color theme="1"/>
        <rFont val="Times New Roman"/>
        <family val="1"/>
      </rPr>
      <t xml:space="preserve">       </t>
    </r>
    <r>
      <rPr>
        <sz val="10"/>
        <color theme="1"/>
        <rFont val="Calibri"/>
        <family val="2"/>
        <scheme val="minor"/>
      </rPr>
      <t>analýza vhodnosti a potřebnosti implementace opravného balíku,</t>
    </r>
  </si>
  <si>
    <r>
      <t>c)</t>
    </r>
    <r>
      <rPr>
        <sz val="7"/>
        <color theme="1"/>
        <rFont val="Times New Roman"/>
        <family val="1"/>
      </rPr>
      <t xml:space="preserve">       </t>
    </r>
    <r>
      <rPr>
        <sz val="10"/>
        <color theme="1"/>
        <rFont val="Calibri"/>
        <family val="2"/>
        <scheme val="minor"/>
      </rPr>
      <t>návrh opatření a postupu implementace opravného balíku ke schválení Zadavateli,</t>
    </r>
  </si>
  <si>
    <r>
      <t>d)</t>
    </r>
    <r>
      <rPr>
        <sz val="7"/>
        <color theme="1"/>
        <rFont val="Times New Roman"/>
        <family val="1"/>
      </rPr>
      <t xml:space="preserve">       </t>
    </r>
    <r>
      <rPr>
        <sz val="10"/>
        <color theme="1"/>
        <rFont val="Calibri"/>
        <family val="2"/>
        <scheme val="minor"/>
      </rPr>
      <t>instalace a provedení změn dle schválených návrhů opatření (implementace i více opatření bude souhrnně prováděna 1x měsíčně),</t>
    </r>
  </si>
  <si>
    <r>
      <t>e)</t>
    </r>
    <r>
      <rPr>
        <sz val="7"/>
        <color theme="1"/>
        <rFont val="Times New Roman"/>
        <family val="1"/>
      </rPr>
      <t xml:space="preserve">       </t>
    </r>
    <r>
      <rPr>
        <sz val="10"/>
        <color theme="1"/>
        <rFont val="Calibri"/>
        <family val="2"/>
        <scheme val="minor"/>
      </rPr>
      <t>implementace schválených požadavků na změnu konfigurace.</t>
    </r>
  </si>
  <si>
    <r>
      <t xml:space="preserve">                                                               </t>
    </r>
    <r>
      <rPr>
        <sz val="10"/>
        <color theme="1"/>
        <rFont val="Calibri"/>
        <family val="2"/>
        <scheme val="minor"/>
      </rPr>
      <t>i.</t>
    </r>
    <r>
      <rPr>
        <sz val="7"/>
        <color theme="1"/>
        <rFont val="Times New Roman"/>
        <family val="1"/>
      </rPr>
      <t xml:space="preserve">      </t>
    </r>
    <r>
      <rPr>
        <sz val="10"/>
        <color theme="1"/>
        <rFont val="Calibri"/>
        <family val="2"/>
        <scheme val="minor"/>
      </rPr>
      <t>Nastavování pravidel</t>
    </r>
  </si>
  <si>
    <r>
      <t xml:space="preserve">                                                             </t>
    </r>
    <r>
      <rPr>
        <sz val="10"/>
        <color theme="1"/>
        <rFont val="Calibri"/>
        <family val="2"/>
        <scheme val="minor"/>
      </rPr>
      <t>ii.</t>
    </r>
    <r>
      <rPr>
        <sz val="7"/>
        <color theme="1"/>
        <rFont val="Times New Roman"/>
        <family val="1"/>
      </rPr>
      <t xml:space="preserve">      </t>
    </r>
    <r>
      <rPr>
        <sz val="10"/>
        <color theme="1"/>
        <rFont val="Calibri"/>
        <family val="2"/>
        <scheme val="minor"/>
      </rPr>
      <t>Konfigurace pravidel a oprávnění</t>
    </r>
  </si>
  <si>
    <r>
      <t>3.</t>
    </r>
    <r>
      <rPr>
        <sz val="7"/>
        <color theme="1"/>
        <rFont val="Times New Roman"/>
        <family val="1"/>
      </rPr>
      <t xml:space="preserve">       </t>
    </r>
    <r>
      <rPr>
        <sz val="10"/>
        <color theme="1"/>
        <rFont val="Calibri"/>
        <family val="2"/>
        <scheme val="minor"/>
      </rPr>
      <t>Součinnost s dodavateli technologií a aplikací při servisních činnostech.</t>
    </r>
  </si>
  <si>
    <r>
      <t>4.</t>
    </r>
    <r>
      <rPr>
        <sz val="7"/>
        <color theme="1"/>
        <rFont val="Times New Roman"/>
        <family val="1"/>
      </rPr>
      <t xml:space="preserve">       </t>
    </r>
    <r>
      <rPr>
        <sz val="10"/>
        <color theme="1"/>
        <rFont val="Calibri"/>
        <family val="2"/>
        <scheme val="minor"/>
      </rPr>
      <t>Součinnost v rámci procesů „Projektového řízení“ souvisejících s návrhem změn v infrastruktuře (společně s dodavateli technologií).</t>
    </r>
  </si>
  <si>
    <r>
      <t>5.</t>
    </r>
    <r>
      <rPr>
        <sz val="7"/>
        <color theme="1"/>
        <rFont val="Times New Roman"/>
        <family val="1"/>
      </rPr>
      <t xml:space="preserve">       </t>
    </r>
    <r>
      <rPr>
        <sz val="10"/>
        <color theme="1"/>
        <rFont val="Calibri"/>
        <family val="2"/>
        <scheme val="minor"/>
      </rPr>
      <t>Provozní podpora serverů v součinnosti s provozovateli služeb, kteří zajišťující dostupnost služeb dle parametrů definovaných v SLA. Zejména jde o provozovatele služeb v oblastech:</t>
    </r>
  </si>
  <si>
    <r>
      <t>6.</t>
    </r>
    <r>
      <rPr>
        <sz val="7"/>
        <color theme="1"/>
        <rFont val="Times New Roman"/>
        <family val="1"/>
      </rPr>
      <t xml:space="preserve">       </t>
    </r>
    <r>
      <rPr>
        <sz val="10"/>
        <color theme="1"/>
        <rFont val="Calibri"/>
        <family val="2"/>
        <scheme val="minor"/>
      </rPr>
      <t>Povinnost zpřístupnit technologii provozovateli bezpečnostního monitoringu. Parametry monitoringu pro danou technologii předá Zadavatel.</t>
    </r>
  </si>
  <si>
    <r>
      <t>7.</t>
    </r>
    <r>
      <rPr>
        <sz val="7"/>
        <color theme="1"/>
        <rFont val="Times New Roman"/>
        <family val="1"/>
      </rPr>
      <t xml:space="preserve">       </t>
    </r>
    <r>
      <rPr>
        <sz val="10"/>
        <color theme="1"/>
        <rFont val="Calibri"/>
        <family val="2"/>
        <scheme val="minor"/>
      </rPr>
      <t>Udržování aktuálního stavu SW zejména z pohledu možných bezpečnostních a funkčních hrozeb, tj. aplikace aktualizací (hotfix, patch, service pack, apod.), a to v souladu s release mgmt procesem.</t>
    </r>
  </si>
  <si>
    <r>
      <t>8.</t>
    </r>
    <r>
      <rPr>
        <sz val="7"/>
        <color theme="1"/>
        <rFont val="Times New Roman"/>
        <family val="1"/>
      </rPr>
      <t xml:space="preserve">       </t>
    </r>
    <r>
      <rPr>
        <sz val="10"/>
        <color theme="1"/>
        <rFont val="Calibri"/>
        <family val="2"/>
        <scheme val="minor"/>
      </rPr>
      <t>Správa a aktualizace provozní a technické dokumentace v rozsahu:</t>
    </r>
  </si>
  <si>
    <r>
      <t>a)</t>
    </r>
    <r>
      <rPr>
        <sz val="7"/>
        <color theme="1"/>
        <rFont val="Times New Roman"/>
        <family val="1"/>
      </rPr>
      <t xml:space="preserve">       </t>
    </r>
    <r>
      <rPr>
        <sz val="10"/>
        <color theme="1"/>
        <rFont val="Calibri"/>
        <family val="2"/>
        <scheme val="minor"/>
      </rPr>
      <t>Postupy pro provoz a správu každého zařízení,</t>
    </r>
  </si>
  <si>
    <r>
      <t>b)</t>
    </r>
    <r>
      <rPr>
        <sz val="7"/>
        <color theme="1"/>
        <rFont val="Times New Roman"/>
        <family val="1"/>
      </rPr>
      <t xml:space="preserve">       </t>
    </r>
    <r>
      <rPr>
        <sz val="10"/>
        <color theme="1"/>
        <rFont val="Calibri"/>
        <family val="2"/>
        <scheme val="minor"/>
      </rPr>
      <t>postupy pro obnovu zařízení ze záloh,</t>
    </r>
  </si>
  <si>
    <r>
      <t>c)</t>
    </r>
    <r>
      <rPr>
        <sz val="7"/>
        <color theme="1"/>
        <rFont val="Times New Roman"/>
        <family val="1"/>
      </rPr>
      <t xml:space="preserve">       </t>
    </r>
    <r>
      <rPr>
        <sz val="10"/>
        <color theme="1"/>
        <rFont val="Calibri"/>
        <family val="2"/>
        <scheme val="minor"/>
      </rPr>
      <t>provozní deník pro každé zařízení v minimálním rozsahu datum, osoba, číslo požadavku z SD systému, popis prováděné činnosti, výsledek činnosti (úspěch/selhání), doba trvání</t>
    </r>
  </si>
  <si>
    <r>
      <t>d)</t>
    </r>
    <r>
      <rPr>
        <sz val="7"/>
        <color theme="1"/>
        <rFont val="Times New Roman"/>
        <family val="1"/>
      </rPr>
      <t xml:space="preserve">       </t>
    </r>
    <r>
      <rPr>
        <sz val="10"/>
        <color theme="1"/>
        <rFont val="Calibri"/>
        <family val="2"/>
        <scheme val="minor"/>
      </rPr>
      <t>Správa konfigurací serverů jednotlivých zařízení v CMDB zadavatele.</t>
    </r>
  </si>
  <si>
    <t>Požadované role obsazované Dodavatelem</t>
  </si>
  <si>
    <t>Název role</t>
  </si>
  <si>
    <t>Předpokládaný rozsah alokace (z provozní doby)</t>
  </si>
  <si>
    <t>Architekt</t>
  </si>
  <si>
    <t>Off-site</t>
  </si>
  <si>
    <t>Administrátor</t>
  </si>
  <si>
    <t>Off-site, On-site</t>
  </si>
  <si>
    <t>Operátor</t>
  </si>
  <si>
    <t>[%/měs]</t>
  </si>
  <si>
    <t>00–24 (7x24)</t>
  </si>
  <si>
    <t>Max. doba výpadku</t>
  </si>
  <si>
    <t>Max. doba nedostupnosti dat</t>
  </si>
  <si>
    <t>Max. doba servisní odezvy</t>
  </si>
  <si>
    <t>[min]</t>
  </si>
  <si>
    <t>Odstranění výpadku – A</t>
  </si>
  <si>
    <t>Odstranění výpadku – B</t>
  </si>
  <si>
    <t>[dny]</t>
  </si>
  <si>
    <t>Odstranění výpadku – C</t>
  </si>
  <si>
    <t xml:space="preserve">Nefunkční firewall, který zapříčiní nedostupnost definovaných síťových služeb. </t>
  </si>
  <si>
    <t xml:space="preserve">Chyba v implementaci schválených požadavků na změnu konfigurace, která způsobí nedostupnost vybrané síťové služby. </t>
  </si>
  <si>
    <t>Zpomalení odezev interních systémů v důsledku nastavení firewallu.</t>
  </si>
  <si>
    <t>Do dostupnosti jsou počítány pouze incidenty typu A, incidenty kategorie B a C se do vyhodnocení celkové dostupnosti nezahrnují.</t>
  </si>
  <si>
    <t>Měření parametrů služby budou prováděna v pravidelných intervalech během zaručené provozní doby služby. Měřící body (sondy) a počet měření budou zvoleny tak, aby výsledky byly dostatečné pro vyhodnocení stanovených parametrů SLA služby. Měřeními bude ověřována dostupnost firewallu a vybraných síťových služeb, které mají být dostupné na základě schválené sady firewall pravidel. Služba bude monitorována v souladu s požadavky rámcové smlouvy na monitoring SLA parametrů.</t>
  </si>
  <si>
    <t>Služba se nevztahuje na klientské stanice.</t>
  </si>
  <si>
    <t>Povinnost zpřístupnit technologie pro definici a implementaci monitorovacích agentů/sond.</t>
  </si>
  <si>
    <t>Povinnost poskytnout součinnost Zadavateli (nebo jím jmenovaných subjektů) při provádění kontrolní činnosti na dodržování a plnění náplně tohoto katalogového listu a nápravě zjištěných nedostatků.</t>
  </si>
  <si>
    <t>Veškerá dokumentace provozovatele a ostatní výstupy vytvořené na základě tohoto katalogového listu budou vlastnictvím Zadavatele.</t>
  </si>
  <si>
    <r>
      <t>1.</t>
    </r>
    <r>
      <rPr>
        <sz val="7"/>
        <color theme="1"/>
        <rFont val="Times New Roman"/>
        <family val="1"/>
      </rPr>
      <t xml:space="preserve">       </t>
    </r>
    <r>
      <rPr>
        <sz val="10"/>
        <color theme="1"/>
        <rFont val="Calibri"/>
        <family val="2"/>
      </rPr>
      <t>Požadavky na koncepční služby</t>
    </r>
  </si>
  <si>
    <t>V rámci koncepčních služeb zajistí následující činnosti:</t>
  </si>
  <si>
    <r>
      <t>a)</t>
    </r>
    <r>
      <rPr>
        <sz val="7"/>
        <color theme="1"/>
        <rFont val="Times New Roman"/>
        <family val="1"/>
      </rPr>
      <t xml:space="preserve">       </t>
    </r>
    <r>
      <rPr>
        <sz val="10"/>
        <color theme="1"/>
        <rFont val="Calibri"/>
        <family val="2"/>
      </rPr>
      <t>aktualizaci strategie rozvoje systémové infrastruktury na další období - 1x za rok (předkládá vždy na konci roku na následující období)</t>
    </r>
  </si>
  <si>
    <r>
      <t>b)</t>
    </r>
    <r>
      <rPr>
        <sz val="7"/>
        <color theme="1"/>
        <rFont val="Times New Roman"/>
        <family val="1"/>
      </rPr>
      <t xml:space="preserve">       </t>
    </r>
    <r>
      <rPr>
        <sz val="10"/>
        <color theme="1"/>
        <rFont val="Calibri"/>
        <family val="2"/>
      </rPr>
      <t>vypracování plánu rozvoje systémové infrastruktury na další rok – 1x za rok (předkládá vždy na konci roku na následující období)</t>
    </r>
  </si>
  <si>
    <r>
      <t>c)</t>
    </r>
    <r>
      <rPr>
        <sz val="7"/>
        <color theme="1"/>
        <rFont val="Times New Roman"/>
        <family val="1"/>
      </rPr>
      <t xml:space="preserve">       </t>
    </r>
    <r>
      <rPr>
        <sz val="10"/>
        <color theme="1"/>
        <rFont val="Calibri"/>
        <family val="2"/>
      </rPr>
      <t>aktualizaci a průběžné vyhodnocení plánu rozvoje systémové infrastruktury v průběhu roku – 1x za rok</t>
    </r>
  </si>
  <si>
    <r>
      <t>d)</t>
    </r>
    <r>
      <rPr>
        <sz val="7"/>
        <color theme="1"/>
        <rFont val="Times New Roman"/>
        <family val="1"/>
      </rPr>
      <t xml:space="preserve">       </t>
    </r>
    <r>
      <rPr>
        <sz val="10"/>
        <color theme="1"/>
        <rFont val="Calibri"/>
        <family val="2"/>
      </rPr>
      <t xml:space="preserve">závěrečné vyhodnocení plánu rozvoje systémové infrastruktury vždy na konci roku </t>
    </r>
  </si>
  <si>
    <r>
      <t>e)</t>
    </r>
    <r>
      <rPr>
        <sz val="7"/>
        <color theme="1"/>
        <rFont val="Times New Roman"/>
        <family val="1"/>
      </rPr>
      <t xml:space="preserve">       </t>
    </r>
    <r>
      <rPr>
        <sz val="10"/>
        <color theme="1"/>
        <rFont val="Calibri"/>
        <family val="2"/>
      </rPr>
      <t>garanci na rozvoj systémové infrastruktury ve vazbě na budovanou architekturu a implementované technologie.</t>
    </r>
  </si>
  <si>
    <r>
      <t>2.</t>
    </r>
    <r>
      <rPr>
        <sz val="7"/>
        <color theme="1"/>
        <rFont val="Times New Roman"/>
        <family val="1"/>
      </rPr>
      <t xml:space="preserve">       </t>
    </r>
    <r>
      <rPr>
        <sz val="10"/>
        <color theme="1"/>
        <rFont val="Calibri"/>
        <family val="2"/>
      </rPr>
      <t>Požadavky na organizační služby</t>
    </r>
  </si>
  <si>
    <t>V rámci dodávky organizačních služeb jsou poskytovány následující činnosti:</t>
  </si>
  <si>
    <r>
      <t>a)</t>
    </r>
    <r>
      <rPr>
        <sz val="7"/>
        <color theme="1"/>
        <rFont val="Times New Roman"/>
        <family val="1"/>
      </rPr>
      <t xml:space="preserve">       </t>
    </r>
    <r>
      <rPr>
        <sz val="10"/>
        <color theme="1"/>
        <rFont val="Calibri"/>
        <family val="2"/>
      </rPr>
      <t xml:space="preserve">účast na pravidelných jednáních s pracovníky Zadavatele – 1x za 14 dní </t>
    </r>
  </si>
  <si>
    <r>
      <t>b)</t>
    </r>
    <r>
      <rPr>
        <sz val="7"/>
        <color theme="1"/>
        <rFont val="Times New Roman"/>
        <family val="1"/>
      </rPr>
      <t xml:space="preserve">       </t>
    </r>
    <r>
      <rPr>
        <sz val="10"/>
        <color theme="1"/>
        <rFont val="Calibri"/>
        <family val="2"/>
      </rPr>
      <t>účast, na základě požadavku Zadavatele, na dalších jednání s ostatními dodavateli IT</t>
    </r>
  </si>
  <si>
    <r>
      <t>c)</t>
    </r>
    <r>
      <rPr>
        <sz val="7"/>
        <color theme="1"/>
        <rFont val="Times New Roman"/>
        <family val="1"/>
      </rPr>
      <t xml:space="preserve">       </t>
    </r>
    <r>
      <rPr>
        <sz val="10"/>
        <color theme="1"/>
        <rFont val="Calibri"/>
        <family val="2"/>
      </rPr>
      <t>na základě požadavků Zadavatele organizaci a koordinaci prací dodavatelů v souvislosti s budováním systémové infrastruktury</t>
    </r>
  </si>
  <si>
    <r>
      <t>d)</t>
    </r>
    <r>
      <rPr>
        <sz val="7"/>
        <color theme="1"/>
        <rFont val="Times New Roman"/>
        <family val="1"/>
      </rPr>
      <t xml:space="preserve">       </t>
    </r>
    <r>
      <rPr>
        <sz val="10"/>
        <color theme="1"/>
        <rFont val="Calibri"/>
        <family val="2"/>
      </rPr>
      <t>kontrolu práci dodavatelů a přípravu podkladů pro Zadavatele pro převzetí provedených prací</t>
    </r>
  </si>
  <si>
    <r>
      <t>e)</t>
    </r>
    <r>
      <rPr>
        <sz val="7"/>
        <color theme="1"/>
        <rFont val="Times New Roman"/>
        <family val="1"/>
      </rPr>
      <t xml:space="preserve">       </t>
    </r>
    <r>
      <rPr>
        <sz val="10"/>
        <color theme="1"/>
        <rFont val="Calibri"/>
        <family val="2"/>
      </rPr>
      <t>přípravu podkladů pro poptávkové řízení dle požadavku Zadavatele, vypracování harmonogram dílčích dodávek</t>
    </r>
  </si>
  <si>
    <r>
      <t>3.</t>
    </r>
    <r>
      <rPr>
        <sz val="7"/>
        <color theme="1"/>
        <rFont val="Times New Roman"/>
        <family val="1"/>
      </rPr>
      <t xml:space="preserve">       </t>
    </r>
    <r>
      <rPr>
        <sz val="10"/>
        <color theme="1"/>
        <rFont val="Calibri"/>
        <family val="2"/>
      </rPr>
      <t>Požadavky na konzultační služby</t>
    </r>
  </si>
  <si>
    <r>
      <t>a)</t>
    </r>
    <r>
      <rPr>
        <sz val="7"/>
        <color theme="1"/>
        <rFont val="Times New Roman"/>
        <family val="1"/>
      </rPr>
      <t xml:space="preserve">       </t>
    </r>
    <r>
      <rPr>
        <sz val="10"/>
        <color theme="1"/>
        <rFont val="Calibri"/>
        <family val="2"/>
      </rPr>
      <t>poskytnutí konzultací k optimalizaci podnikových procesů a k řízení rizik</t>
    </r>
  </si>
  <si>
    <r>
      <t>b)</t>
    </r>
    <r>
      <rPr>
        <sz val="7"/>
        <color theme="1"/>
        <rFont val="Times New Roman"/>
        <family val="1"/>
      </rPr>
      <t xml:space="preserve">       </t>
    </r>
    <r>
      <rPr>
        <sz val="10"/>
        <color theme="1"/>
        <rFont val="Calibri"/>
        <family val="2"/>
      </rPr>
      <t>zpracování různých podkladů v souvislosti se systémovou infrastrukturou Zadavatele</t>
    </r>
  </si>
  <si>
    <r>
      <t>c)</t>
    </r>
    <r>
      <rPr>
        <sz val="7"/>
        <color theme="1"/>
        <rFont val="Times New Roman"/>
        <family val="1"/>
      </rPr>
      <t xml:space="preserve">       </t>
    </r>
    <r>
      <rPr>
        <sz val="10"/>
        <color theme="1"/>
        <rFont val="Calibri"/>
        <family val="2"/>
      </rPr>
      <t>poskytnutí know-how v oblasti IT zaměstnancům Zadavatele</t>
    </r>
  </si>
  <si>
    <r>
      <t>d)</t>
    </r>
    <r>
      <rPr>
        <sz val="7"/>
        <color theme="1"/>
        <rFont val="Times New Roman"/>
        <family val="1"/>
      </rPr>
      <t xml:space="preserve">       </t>
    </r>
    <r>
      <rPr>
        <sz val="10"/>
        <color theme="1"/>
        <rFont val="Calibri"/>
        <family val="2"/>
      </rPr>
      <t>připomínkování výstupů dle potřeb Zadavatele</t>
    </r>
  </si>
  <si>
    <r>
      <t>e)</t>
    </r>
    <r>
      <rPr>
        <sz val="7"/>
        <color theme="1"/>
        <rFont val="Times New Roman"/>
        <family val="1"/>
      </rPr>
      <t xml:space="preserve">       </t>
    </r>
    <r>
      <rPr>
        <sz val="10"/>
        <color theme="1"/>
        <rFont val="Calibri"/>
        <family val="2"/>
      </rPr>
      <t xml:space="preserve">spolupráci na zpracování a úpravě organizačních norem (organizační řád, směrnice, apod.) související s provozem </t>
    </r>
  </si>
  <si>
    <r>
      <t>f)</t>
    </r>
    <r>
      <rPr>
        <sz val="7"/>
        <color theme="1"/>
        <rFont val="Times New Roman"/>
        <family val="1"/>
      </rPr>
      <t xml:space="preserve">        </t>
    </r>
    <r>
      <rPr>
        <sz val="10"/>
        <color theme="1"/>
        <rFont val="Calibri"/>
        <family val="2"/>
      </rPr>
      <t>poskytnutí informací při výběru a realizaci licenční politiky organizace.</t>
    </r>
  </si>
  <si>
    <t>Konzultant</t>
  </si>
  <si>
    <t>Systémová a procesní integrace prostředí UMČ P-14</t>
  </si>
  <si>
    <t>Základní školy:</t>
  </si>
  <si>
    <t>Mateřské školy:</t>
  </si>
  <si>
    <t>Správa majetku Praha 14, a.s.</t>
  </si>
  <si>
    <t>Praha 14 kulturní,</t>
  </si>
  <si>
    <t>Maximální počet entit v rámci paušálu</t>
  </si>
  <si>
    <t>PRODUKČNÍ – firewall, LAN infrastruktura, Serverová infrastruktura, SAN, Serverová virtualizace, diskové pole, a operační systémy.</t>
  </si>
  <si>
    <t>ROZSAH POŽADOVANÝCH ČINNOSTÍ</t>
  </si>
  <si>
    <t>Monitoring poskytuje oběma smluvním stranám včasná varování, formou e-mailové, SMS notifikace nebo hlasového  zprávy,  o  výpadcích,  trendech  a  historii  chodu  důležitých  technologií  IT  infrastruktury  a     v omezeném rozsahu aplikačních systémů monitorovaných po dohodě s  Zadavatelem.</t>
  </si>
  <si>
    <t>Monitoring ICT infrastruktury dostupný v režimu 24x7x365. Dodavatel zajistí monitoring a dohled pomocí nástroje a týmu specialistů, kteří neustále vyhodnocují a zpracovávají hlášení událostí dohledovým systémem.</t>
  </si>
  <si>
    <t>Dohledový nástroj</t>
  </si>
  <si>
    <t>Dohled ICT infrastruktury je umožněn přes společné webové rozhraní s možností definice práv na úrovni rolí nebo jednotlivých řešitelů. Výchozí jazyk je angličtina, s podporou českého jazyka.</t>
  </si>
  <si>
    <t>Komunikace mezi centrálním dohledovým serverem, lokálním serverem a jednotlivými agenty, probíhá šifrovaně a využívá crypto knihovny. Dodavatel je povinen přistupovat přes zabezpečený protokol HTTPS.</t>
  </si>
  <si>
    <t xml:space="preserve">Incidentní stavy jsou automaticky zakládány formou ticketu typu Incident v ticketovacím systému HelpDesk. </t>
  </si>
  <si>
    <t>Monitoring sleduje fyzické i virtuální prvky a technologie, společně s funkcí autodiscovery zabezpečuje aktuální monitoring pro velikost a alokaci logických disků, CPU, SNMP discovery, windows services, možnost automatického sběru a vyhodnocení ODBC SQL dotazů. Součástí předmětu plnění je nástroj dohledu, který musí umožňovat tvorbu individuálních skriptů nebo exportu/importu XML souborů. Podporuje sledování pro technologie s protokolem SNMP v1 – v3 (SNMP traps, síťová zařízení)</t>
  </si>
  <si>
    <t>Součástí předmětu plnění musí být i reporting – dohledový nástroj, který musí umožňovat ad hoc nebo individuální grafické reporty z nasbíraných hodnot, zobrazené v prostředí řešitele. Je možné definovat vlastní skupiny pro sledování plnění SLA nad jednotlivými technologiemi.</t>
  </si>
  <si>
    <t>Nástroj umožnuje automatizaci procesů – vzdálené akce provedené na základě triggeru - reboot, restart služby / serveru / provedení individuálních scriptů.</t>
  </si>
  <si>
    <t>Provoz služby</t>
  </si>
  <si>
    <r>
      <t>a)</t>
    </r>
    <r>
      <rPr>
        <sz val="7"/>
        <color theme="1"/>
        <rFont val="Times New Roman"/>
        <family val="1"/>
      </rPr>
      <t xml:space="preserve">       </t>
    </r>
    <r>
      <rPr>
        <sz val="10"/>
        <color theme="1"/>
        <rFont val="Calibri"/>
        <family val="2"/>
        <scheme val="minor"/>
      </rPr>
      <t>Komplexní monitoring všech infrastrukturních zařízení a systémů, serverů, operačních systémů, systémových služeb, databází, sítí, ale v omezeném rozsahu i klíčových aplikací a aplikačních služeb Odběratele.</t>
    </r>
  </si>
  <si>
    <r>
      <t>b)</t>
    </r>
    <r>
      <rPr>
        <sz val="7"/>
        <color theme="1"/>
        <rFont val="Times New Roman"/>
        <family val="1"/>
      </rPr>
      <t xml:space="preserve">       </t>
    </r>
    <r>
      <rPr>
        <sz val="10"/>
        <color theme="1"/>
        <rFont val="Calibri"/>
        <family val="2"/>
        <scheme val="minor"/>
      </rPr>
      <t>Profylaktické činnosti (na týdenní bázi) – čištění nepotřebných souborů, archivace logů, kontrola čitelnosti uložených dat/přesun dat na novější úložná média</t>
    </r>
  </si>
  <si>
    <r>
      <t>c)</t>
    </r>
    <r>
      <rPr>
        <sz val="7"/>
        <color theme="1"/>
        <rFont val="Times New Roman"/>
        <family val="1"/>
      </rPr>
      <t xml:space="preserve">       </t>
    </r>
    <r>
      <rPr>
        <sz val="10"/>
        <color theme="1"/>
        <rFont val="Calibri"/>
        <family val="2"/>
        <scheme val="minor"/>
      </rPr>
      <t>Kontrola logů monitorovacích systémů (na denní bázi)</t>
    </r>
  </si>
  <si>
    <r>
      <t>d)</t>
    </r>
    <r>
      <rPr>
        <sz val="7"/>
        <color theme="1"/>
        <rFont val="Times New Roman"/>
        <family val="1"/>
      </rPr>
      <t xml:space="preserve">       </t>
    </r>
    <r>
      <rPr>
        <sz val="10"/>
        <color theme="1"/>
        <rFont val="Calibri"/>
        <family val="2"/>
        <scheme val="minor"/>
      </rPr>
      <t>Kontrola výkonnosti a performance monitoring sledovaných technologií (na týdenní bázi)</t>
    </r>
  </si>
  <si>
    <r>
      <t>e)</t>
    </r>
    <r>
      <rPr>
        <sz val="7"/>
        <color theme="1"/>
        <rFont val="Times New Roman"/>
        <family val="1"/>
      </rPr>
      <t xml:space="preserve">       </t>
    </r>
    <r>
      <rPr>
        <sz val="10"/>
        <color theme="1"/>
        <rFont val="Calibri"/>
        <family val="2"/>
        <scheme val="minor"/>
      </rPr>
      <t>Incident management - Odborná technická podpora a odstraňování závad v předmětné oblasti – 2nd level support (na týdenní bázi).</t>
    </r>
  </si>
  <si>
    <r>
      <t>f)</t>
    </r>
    <r>
      <rPr>
        <sz val="7"/>
        <color theme="1"/>
        <rFont val="Times New Roman"/>
        <family val="1"/>
      </rPr>
      <t xml:space="preserve">        </t>
    </r>
    <r>
      <rPr>
        <sz val="10"/>
        <color theme="1"/>
        <rFont val="Calibri"/>
        <family val="2"/>
        <scheme val="minor"/>
      </rPr>
      <t>Problem management - Návrh preventivních opatření s cílem předejít možným výpadkům, snížení výkonu v infrastruktuře (minimálně kvartálně nebo dle aktuální situace).</t>
    </r>
  </si>
  <si>
    <t>Správa infrastruktury monitoringu</t>
  </si>
  <si>
    <r>
      <t>a)</t>
    </r>
    <r>
      <rPr>
        <sz val="7"/>
        <color theme="1"/>
        <rFont val="Times New Roman"/>
        <family val="1"/>
      </rPr>
      <t xml:space="preserve">       </t>
    </r>
    <r>
      <rPr>
        <sz val="10"/>
        <color theme="1"/>
        <rFont val="Calibri"/>
        <family val="2"/>
        <scheme val="minor"/>
      </rPr>
      <t>Implementace a správa monitoringu monitorování sítě, serverů a jejich služeb</t>
    </r>
  </si>
  <si>
    <r>
      <t>b)</t>
    </r>
    <r>
      <rPr>
        <sz val="7"/>
        <color theme="1"/>
        <rFont val="Times New Roman"/>
        <family val="1"/>
      </rPr>
      <t xml:space="preserve">       </t>
    </r>
    <r>
      <rPr>
        <sz val="10"/>
        <color theme="1"/>
        <rFont val="Calibri"/>
        <family val="2"/>
        <scheme val="minor"/>
      </rPr>
      <t>Kontrola dostupnosti patchů, hotfixů, service packů a dalších opravných balíků výrobců, případně nových verzí opravující vážné bezpečnostní chyby (na kvartální bázi)</t>
    </r>
  </si>
  <si>
    <r>
      <t>c)</t>
    </r>
    <r>
      <rPr>
        <sz val="7"/>
        <color theme="1"/>
        <rFont val="Times New Roman"/>
        <family val="1"/>
      </rPr>
      <t xml:space="preserve">       </t>
    </r>
    <r>
      <rPr>
        <sz val="10"/>
        <color theme="1"/>
        <rFont val="Calibri"/>
        <family val="2"/>
        <scheme val="minor"/>
      </rPr>
      <t>Analýza vhodnosti a potřebnosti implementace opravného balíku</t>
    </r>
  </si>
  <si>
    <r>
      <t>d)</t>
    </r>
    <r>
      <rPr>
        <sz val="7"/>
        <color theme="1"/>
        <rFont val="Times New Roman"/>
        <family val="1"/>
      </rPr>
      <t xml:space="preserve">       </t>
    </r>
    <r>
      <rPr>
        <sz val="10"/>
        <color theme="1"/>
        <rFont val="Calibri"/>
        <family val="2"/>
        <scheme val="minor"/>
      </rPr>
      <t>Návrh opatření a postupu implementace opravného balíku ke schválení Zadavateli</t>
    </r>
  </si>
  <si>
    <r>
      <t>e)</t>
    </r>
    <r>
      <rPr>
        <sz val="7"/>
        <color theme="1"/>
        <rFont val="Times New Roman"/>
        <family val="1"/>
      </rPr>
      <t xml:space="preserve">       </t>
    </r>
    <r>
      <rPr>
        <sz val="10"/>
        <color theme="1"/>
        <rFont val="Calibri"/>
        <family val="2"/>
        <scheme val="minor"/>
      </rPr>
      <t>Instalace a provedení změn dle schválených návrhů opatření (implementace i více opatření bude souhrnně prováděna 1x měsíčně)</t>
    </r>
  </si>
  <si>
    <r>
      <t>f)</t>
    </r>
    <r>
      <rPr>
        <sz val="7"/>
        <color theme="1"/>
        <rFont val="Times New Roman"/>
        <family val="1"/>
      </rPr>
      <t xml:space="preserve">        </t>
    </r>
    <r>
      <rPr>
        <sz val="10"/>
        <color theme="1"/>
        <rFont val="Calibri"/>
        <family val="2"/>
        <scheme val="minor"/>
      </rPr>
      <t>Implementace schválených požadavků na změnu konfigurace včetně deployment nových sond nebo jejich aktualizací</t>
    </r>
  </si>
  <si>
    <t>Způsob kontroly</t>
  </si>
  <si>
    <t>Pravidelný reporting incidentů, problémů a návrh nápravných opatření</t>
  </si>
  <si>
    <t>Dodavatel dodá potřebný SW vč. licencí, aktivní podpory výrobce a zajistí dostatečný úložný prostor, pro uchovávání dat dle požadovaného plánu.</t>
  </si>
  <si>
    <t>Technická konzultační činnost v oblasti informačních a komunikačních technologií a zajištění součinnosti v rámci investičních akcí</t>
  </si>
  <si>
    <t>Realizace provozního monitoringu a zajištění dohledových služeb infrastrukturní a aplikační vrstvy</t>
  </si>
  <si>
    <t>Součinnost v rámci procesů „Projektového řízení“ souvisejících s návrhem změn v infrastruktuře zadavatele (společně s dodavateli technologií).</t>
  </si>
  <si>
    <t>Dodání pracovní kapacity lidských zdrojů pro řešení ad-hoc úkolů souvisejících s poskytováním služeb, zejména v následujících oblastech:</t>
  </si>
  <si>
    <t>Měrná jednotka</t>
  </si>
  <si>
    <t>Člověkoden (MD) / hodina (hod)</t>
  </si>
  <si>
    <r>
      <t>1.</t>
    </r>
    <r>
      <rPr>
        <sz val="10"/>
        <color theme="1"/>
        <rFont val="Times New Roman"/>
        <family val="1"/>
      </rPr>
      <t xml:space="preserve">       </t>
    </r>
    <r>
      <rPr>
        <sz val="10"/>
        <color theme="1"/>
        <rFont val="Calibri"/>
        <family val="2"/>
        <scheme val="minor"/>
      </rPr>
      <t>Provádění rozsáhlejších konfiguračních změn</t>
    </r>
  </si>
  <si>
    <r>
      <t>2.</t>
    </r>
    <r>
      <rPr>
        <sz val="10"/>
        <color theme="1"/>
        <rFont val="Times New Roman"/>
        <family val="1"/>
      </rPr>
      <t xml:space="preserve">       </t>
    </r>
    <r>
      <rPr>
        <sz val="10"/>
        <color theme="1"/>
        <rFont val="Calibri"/>
        <family val="2"/>
        <scheme val="minor"/>
      </rPr>
      <t>Zavádění nových služeb</t>
    </r>
  </si>
  <si>
    <r>
      <t>1)</t>
    </r>
    <r>
      <rPr>
        <sz val="10"/>
        <color theme="1"/>
        <rFont val="Times New Roman"/>
        <family val="1"/>
      </rPr>
      <t xml:space="preserve">       </t>
    </r>
    <r>
      <rPr>
        <sz val="10"/>
        <color theme="1"/>
        <rFont val="Calibri"/>
        <family val="2"/>
      </rPr>
      <t>Požadavky na konzultační služby</t>
    </r>
  </si>
  <si>
    <r>
      <t>a)</t>
    </r>
    <r>
      <rPr>
        <sz val="10"/>
        <color theme="1"/>
        <rFont val="Times New Roman"/>
        <family val="1"/>
      </rPr>
      <t xml:space="preserve">       </t>
    </r>
    <r>
      <rPr>
        <sz val="10"/>
        <color theme="1"/>
        <rFont val="Calibri"/>
        <family val="2"/>
      </rPr>
      <t>poskytnutí konzultací k optimalizaci podnikových procesů a k řízení rizik</t>
    </r>
  </si>
  <si>
    <r>
      <t>b)</t>
    </r>
    <r>
      <rPr>
        <sz val="10"/>
        <color theme="1"/>
        <rFont val="Times New Roman"/>
        <family val="1"/>
      </rPr>
      <t xml:space="preserve">       </t>
    </r>
    <r>
      <rPr>
        <sz val="10"/>
        <color theme="1"/>
        <rFont val="Calibri"/>
        <family val="2"/>
      </rPr>
      <t>zpracování různých podkladů v souvislosti se systémovou infrastrukturou úřadu a podřízené organizace</t>
    </r>
  </si>
  <si>
    <r>
      <t>c)</t>
    </r>
    <r>
      <rPr>
        <sz val="10"/>
        <color theme="1"/>
        <rFont val="Times New Roman"/>
        <family val="1"/>
      </rPr>
      <t xml:space="preserve">       </t>
    </r>
    <r>
      <rPr>
        <sz val="10"/>
        <color theme="1"/>
        <rFont val="Calibri"/>
        <family val="2"/>
      </rPr>
      <t>poskytnutí know-how v oblasti IT v souladu s procesní strategií úřadu</t>
    </r>
  </si>
  <si>
    <r>
      <t>d)</t>
    </r>
    <r>
      <rPr>
        <sz val="10"/>
        <color theme="1"/>
        <rFont val="Times New Roman"/>
        <family val="1"/>
      </rPr>
      <t xml:space="preserve">       </t>
    </r>
    <r>
      <rPr>
        <sz val="10"/>
        <color theme="1"/>
        <rFont val="Calibri"/>
        <family val="2"/>
      </rPr>
      <t>připomínkování výstupů dle potřeb Zadavatele</t>
    </r>
  </si>
  <si>
    <r>
      <t>e)</t>
    </r>
    <r>
      <rPr>
        <sz val="10"/>
        <color theme="1"/>
        <rFont val="Times New Roman"/>
        <family val="1"/>
      </rPr>
      <t xml:space="preserve">       </t>
    </r>
    <r>
      <rPr>
        <sz val="10"/>
        <color theme="1"/>
        <rFont val="Calibri"/>
        <family val="2"/>
      </rPr>
      <t>spolupráci na návrhu a úpravě ICT technologií</t>
    </r>
  </si>
  <si>
    <r>
      <t>2)</t>
    </r>
    <r>
      <rPr>
        <sz val="10"/>
        <color theme="1"/>
        <rFont val="Times New Roman"/>
        <family val="1"/>
      </rPr>
      <t xml:space="preserve">       </t>
    </r>
    <r>
      <rPr>
        <sz val="10"/>
        <color theme="1"/>
        <rFont val="Calibri"/>
        <family val="2"/>
      </rPr>
      <t>Seznam podřízených organizací</t>
    </r>
  </si>
  <si>
    <r>
      <t>-</t>
    </r>
    <r>
      <rPr>
        <sz val="10"/>
        <color theme="1"/>
        <rFont val="Times New Roman"/>
        <family val="1"/>
      </rPr>
      <t xml:space="preserve">           </t>
    </r>
    <r>
      <rPr>
        <sz val="10"/>
        <color theme="1"/>
        <rFont val="Calibri"/>
        <family val="2"/>
      </rPr>
      <t>Hloubětínská 700, Hloubětín</t>
    </r>
  </si>
  <si>
    <r>
      <t>-</t>
    </r>
    <r>
      <rPr>
        <sz val="10"/>
        <color theme="1"/>
        <rFont val="Times New Roman"/>
        <family val="1"/>
      </rPr>
      <t xml:space="preserve">           </t>
    </r>
    <r>
      <rPr>
        <sz val="10"/>
        <color theme="1"/>
        <rFont val="Calibri"/>
        <family val="2"/>
      </rPr>
      <t>Chvaletická 918, Lehovec</t>
    </r>
  </si>
  <si>
    <r>
      <t>-</t>
    </r>
    <r>
      <rPr>
        <sz val="10"/>
        <color theme="1"/>
        <rFont val="Times New Roman"/>
        <family val="1"/>
      </rPr>
      <t xml:space="preserve">           </t>
    </r>
    <r>
      <rPr>
        <sz val="10"/>
        <color theme="1"/>
        <rFont val="Calibri"/>
        <family val="2"/>
      </rPr>
      <t>Gen. Janouška 1006, Č.M.</t>
    </r>
  </si>
  <si>
    <r>
      <t>-</t>
    </r>
    <r>
      <rPr>
        <sz val="10"/>
        <color theme="1"/>
        <rFont val="Times New Roman"/>
        <family val="1"/>
      </rPr>
      <t xml:space="preserve">           </t>
    </r>
    <r>
      <rPr>
        <sz val="10"/>
        <color theme="1"/>
        <rFont val="Calibri"/>
        <family val="2"/>
      </rPr>
      <t>Vybíralova 964, Černý Most</t>
    </r>
  </si>
  <si>
    <r>
      <t>-</t>
    </r>
    <r>
      <rPr>
        <sz val="10"/>
        <color theme="1"/>
        <rFont val="Times New Roman"/>
        <family val="1"/>
      </rPr>
      <t xml:space="preserve">           </t>
    </r>
    <r>
      <rPr>
        <sz val="10"/>
        <color theme="1"/>
        <rFont val="Calibri"/>
        <family val="2"/>
      </rPr>
      <t>Bratří Venclíků 1140, Č.M.</t>
    </r>
  </si>
  <si>
    <r>
      <t>-</t>
    </r>
    <r>
      <rPr>
        <sz val="10"/>
        <color theme="1"/>
        <rFont val="Times New Roman"/>
        <family val="1"/>
      </rPr>
      <t xml:space="preserve">           </t>
    </r>
    <r>
      <rPr>
        <sz val="10"/>
        <color theme="1"/>
        <rFont val="Calibri"/>
        <family val="2"/>
      </rPr>
      <t>Šimanovská 16, Kyje</t>
    </r>
  </si>
  <si>
    <r>
      <t>-</t>
    </r>
    <r>
      <rPr>
        <sz val="10"/>
        <color theme="1"/>
        <rFont val="Times New Roman"/>
        <family val="1"/>
      </rPr>
      <t xml:space="preserve">           </t>
    </r>
    <r>
      <rPr>
        <sz val="10"/>
        <color theme="1"/>
        <rFont val="Calibri"/>
        <family val="2"/>
      </rPr>
      <t>„Obláček“ Šebelova 874, Č. M. II.</t>
    </r>
  </si>
  <si>
    <r>
      <t>-</t>
    </r>
    <r>
      <rPr>
        <sz val="10"/>
        <color theme="1"/>
        <rFont val="Times New Roman"/>
        <family val="1"/>
      </rPr>
      <t xml:space="preserve">           </t>
    </r>
    <r>
      <rPr>
        <sz val="10"/>
        <color theme="1"/>
        <rFont val="Calibri"/>
        <family val="2"/>
      </rPr>
      <t>„Korálek“ Bobkova 766, Č. M. II.</t>
    </r>
  </si>
  <si>
    <r>
      <t>-</t>
    </r>
    <r>
      <rPr>
        <sz val="10"/>
        <color theme="1"/>
        <rFont val="Times New Roman"/>
        <family val="1"/>
      </rPr>
      <t xml:space="preserve">           </t>
    </r>
    <r>
      <rPr>
        <sz val="10"/>
        <color theme="1"/>
        <rFont val="Calibri"/>
        <family val="2"/>
      </rPr>
      <t>Vybíralova 968/4, Č. Most II.</t>
    </r>
  </si>
  <si>
    <r>
      <t>-</t>
    </r>
    <r>
      <rPr>
        <sz val="10"/>
        <color theme="1"/>
        <rFont val="Times New Roman"/>
        <family val="1"/>
      </rPr>
      <t xml:space="preserve">           </t>
    </r>
    <r>
      <rPr>
        <sz val="10"/>
        <color theme="1"/>
        <rFont val="Calibri"/>
        <family val="2"/>
      </rPr>
      <t>„Sluníčko“ Gen. Janouška 1005, Č. M. II.</t>
    </r>
  </si>
  <si>
    <r>
      <t>-</t>
    </r>
    <r>
      <rPr>
        <sz val="10"/>
        <color theme="1"/>
        <rFont val="Times New Roman"/>
        <family val="1"/>
      </rPr>
      <t xml:space="preserve">           </t>
    </r>
    <r>
      <rPr>
        <sz val="10"/>
        <color theme="1"/>
        <rFont val="Calibri"/>
        <family val="2"/>
      </rPr>
      <t>Kostlivého 1218, Jahodnice</t>
    </r>
  </si>
  <si>
    <r>
      <t>-</t>
    </r>
    <r>
      <rPr>
        <sz val="10"/>
        <color theme="1"/>
        <rFont val="Times New Roman"/>
        <family val="1"/>
      </rPr>
      <t xml:space="preserve">           </t>
    </r>
    <r>
      <rPr>
        <sz val="10"/>
        <color theme="1"/>
        <rFont val="Calibri"/>
        <family val="2"/>
      </rPr>
      <t>Vybíralova 967/6, Č.M.</t>
    </r>
  </si>
  <si>
    <r>
      <t>-</t>
    </r>
    <r>
      <rPr>
        <sz val="10"/>
        <color theme="1"/>
        <rFont val="Times New Roman"/>
        <family val="1"/>
      </rPr>
      <t xml:space="preserve">           </t>
    </r>
    <r>
      <rPr>
        <sz val="10"/>
        <color theme="1"/>
        <rFont val="Calibri"/>
        <family val="2"/>
      </rPr>
      <t>Štolmířská 602/4, Hloubětín</t>
    </r>
  </si>
  <si>
    <r>
      <t>-</t>
    </r>
    <r>
      <rPr>
        <sz val="10"/>
        <color theme="1"/>
        <rFont val="Times New Roman"/>
        <family val="1"/>
      </rPr>
      <t xml:space="preserve">           </t>
    </r>
    <r>
      <rPr>
        <sz val="10"/>
        <color theme="1"/>
        <rFont val="Calibri"/>
        <family val="2"/>
      </rPr>
      <t>Zelenečská 500, Hloubětín</t>
    </r>
  </si>
  <si>
    <r>
      <t>-</t>
    </r>
    <r>
      <rPr>
        <sz val="10"/>
        <color theme="1"/>
        <rFont val="Times New Roman"/>
        <family val="1"/>
      </rPr>
      <t xml:space="preserve">           </t>
    </r>
    <r>
      <rPr>
        <sz val="10"/>
        <color theme="1"/>
        <rFont val="Calibri"/>
        <family val="2"/>
      </rPr>
      <t>Paculova 1115/12, Černý Most</t>
    </r>
  </si>
  <si>
    <r>
      <t>-</t>
    </r>
    <r>
      <rPr>
        <sz val="10"/>
        <color theme="1"/>
        <rFont val="Times New Roman"/>
        <family val="1"/>
      </rPr>
      <t xml:space="preserve">           </t>
    </r>
    <r>
      <rPr>
        <sz val="10"/>
        <color theme="1"/>
        <rFont val="Calibri"/>
        <family val="2"/>
      </rPr>
      <t xml:space="preserve">Chvaletická 917/1, Lehovec </t>
    </r>
  </si>
  <si>
    <t>On-site</t>
  </si>
  <si>
    <t>Max. doba výpadku dat</t>
  </si>
  <si>
    <t xml:space="preserve">Výpadek jednoho nebo více aktivních prvků (karty), který zapříčiní nedostupnost minimálně jednoho nebo více segmentů přístupových sítí, případně nedostupnost páteřní sítě. Segmentem sítě se rozumí celá oblast zahrnující celou přístupovou síť terminovanou na páteřní síť případně terminovanou na distribuční část přístupové sítě a všechna na tento segment přímo připojená koncová zařízení.  </t>
  </si>
  <si>
    <t>Výpadek nebo závada na síti, která způsobí nedostupnost kteréhokoliv „business critical“ serveru  v síti zadavatele.</t>
  </si>
  <si>
    <t>Závada nebo výpadek části prvku nebo karty, která snížení dostupnosti služeb, avšak nezapříčiní výpadek celého segmentu sítě:</t>
  </si>
  <si>
    <t xml:space="preserve">Závada nebo výpadek komunikačního portu, případně bloku portů aktivního prvku, které jsou připojeny pouze ke koncovým zařízením. Závady, které nezpůsobí výpadek ani nesníží dostupnosti služeb v rámci segmentu koncových stanic nebo jednotlivých serverů. </t>
  </si>
  <si>
    <t>Do dostupnosti jsou počítány pouze incidenty typu A, incidenty a výpadky kategorie B a C se do vyhodnocení celkové dostupnosti nezahrnují.</t>
  </si>
  <si>
    <r>
      <t>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infrastruktury sítě LAN a WAN a jejích služeb.</t>
    </r>
    <r>
      <rPr>
        <sz val="10"/>
        <color rgb="FF000000"/>
        <rFont val="Calibri"/>
        <family val="2"/>
        <scheme val="minor"/>
      </rPr>
      <t xml:space="preserve"> </t>
    </r>
    <r>
      <rPr>
        <sz val="10"/>
        <rFont val="Calibri"/>
        <family val="2"/>
        <scheme val="minor"/>
      </rPr>
      <t xml:space="preserve">Dostupnost služby se bude měřit souborem testů dostupnosti spravovaných aktivních prvků. Služba bude monitorována s využitím dohledového SW (viz KL INFRA/DOHLED). </t>
    </r>
  </si>
  <si>
    <t>Služba nezahrnuje správu koncových zařízení ani serverů v daných sítích.</t>
  </si>
  <si>
    <t>Správa a provoz síťové infrastruktury</t>
  </si>
  <si>
    <t>2.     Provoz Site to site VPN a přístupových VPN</t>
  </si>
  <si>
    <t>4.     Komplexní správa bezdrátových sítí</t>
  </si>
  <si>
    <t>7. Správa pasivní síťové infrastruktury (optické, metalické rozvody, rozvaděčea  jejich napájení)</t>
  </si>
  <si>
    <r>
      <t xml:space="preserve">Upřesnění kategorií incidentů a závad </t>
    </r>
    <r>
      <rPr>
        <sz val="10"/>
        <color theme="1"/>
        <rFont val="Calibri"/>
        <family val="2"/>
        <scheme val="minor"/>
      </rPr>
      <t>(zpřesnění globálních definic daných servisní smlouvou)</t>
    </r>
  </si>
  <si>
    <t>a)       kontrola logů (na denní bázi),</t>
  </si>
  <si>
    <t>b)       kontrola výkonnosti a performance monitoring (na měsíční bázi),</t>
  </si>
  <si>
    <t>c)       návrh preventivních opatření s cílem předejít možným výpadkům, snížení výkonu v infrastruktuře  (minimálně kvartálně nebo dle aktuální situace),</t>
  </si>
  <si>
    <t>d)       odborná technická podpora a odstraňování závad v předmětné oblasti – 2nd level support (na denní bázi),</t>
  </si>
  <si>
    <t>e)       provádění pravidelných záloh SW konfigurací (týdenní zálohy + aktualizace záloh po každé změně). Zálohování bude prováděno na centrální úložiště Zadavatele,</t>
  </si>
  <si>
    <t>f)        provádění přesunů, výměn a konfigurací aktivních prvků, včetně prvků mikrovlnných spojů</t>
  </si>
  <si>
    <t>a)       Kontrola dostupnosti patchů, hotfixů, service packů a dalších opravných balíků výrobců (na měsíční bázi),</t>
  </si>
  <si>
    <t>b)       analýza vhodnosti a potřebnosti implementace opravného balíku,</t>
  </si>
  <si>
    <t>c)       návrh opatření a postupu implementace opravného balíku ke schválení Zadavateli,</t>
  </si>
  <si>
    <t>d)       instalace a provedení změn dle schválených návrhů opatření (implementace i více opatření bude souhrnně prováděna 1x měsíčně),</t>
  </si>
  <si>
    <t xml:space="preserve">e)       implementace schválených požadavků na změnu konfigurace aktivních prvků </t>
  </si>
  <si>
    <t>f)        předkládání návrhů na optimalizaci.</t>
  </si>
  <si>
    <t>5.       Součinnost v rámci procesů „Projektového řízení“ souvisejících s návrhem změn v infrastruktuře (společně s dodavateli technologií).</t>
  </si>
  <si>
    <t>6.       Provozní podpora ICT v součinnosti s dalšími provozovateli služeb, zajišťujících dostupnost služeb dle parametrů definovaných v SLA. Zejména jde o provozovatele služeb v oblastech:</t>
  </si>
  <si>
    <t xml:space="preserve">-          zajišťujících správu operačních systémů, síťových služeb (DNS, DHCP, WINS, IAS, SFTP, NTP apod.) </t>
  </si>
  <si>
    <t>8.       Správa a aktualizace provozní dokumentace v rozsahu:</t>
  </si>
  <si>
    <t xml:space="preserve">a)       Postupy pro provoz a správu každého typu zařízení. </t>
  </si>
  <si>
    <t>b)       postupy pro obnovu zařízení ze záloh,</t>
  </si>
  <si>
    <t>c)       provozní deník pro každé zařízení v minimálním rozsahu datum, osoba, číslo požadavku z ticket systému, popis prováděné činnosti, výsledek činnosti (úspěch/selhání), doba trvání.</t>
  </si>
  <si>
    <t>9.       Správa a aktualizace technické dokumentace v rozsahu:</t>
  </si>
  <si>
    <t xml:space="preserve">a)       Aktuální schéma fyzického zapojení páteřní (core) sítě </t>
  </si>
  <si>
    <t>b)       Aktuální schéma fyzického zapojení jednotlivých distribučních a přístupových sítí  (jednotlivé lokality bez koncových stanic),</t>
  </si>
  <si>
    <t>c)       aktuální schéma logického zapojení jednotlivých distribučních a přístupových sítí (VLAN, porty, prvky) včetně způsobu připojení k páteřní síti,</t>
  </si>
  <si>
    <t xml:space="preserve">d)       aktuální schéma Logického zapojení L3,L4 (interní směrování (statické, OSPF, hraniční routery), směrování do externích sítí, přehled ACL), </t>
  </si>
  <si>
    <t xml:space="preserve">e)       aktuální přehled verzí OS aktivních prvků, </t>
  </si>
  <si>
    <t>f)        správa konfigurací předmětných zařízení v konfigurační DB Zadavatele.</t>
  </si>
  <si>
    <t>10.       Účast na jednání provozních a pracovních týmů Zadavatele (1x týdně).</t>
  </si>
  <si>
    <t xml:space="preserve">a)       Výpadek zálohovaných páteřních linek, které nezpůsobí výpadek druhé záložní linky, respektive nedojde k výpadku celého segmentu sítě, </t>
  </si>
  <si>
    <t>b)       závada redundantních zařízení (karet, napájecích zdrojů, modulů a případně dalších), při kterých nedojde k výpadku záložního zařízení, a tím ani k výpadku celého segmentu sítě,</t>
  </si>
  <si>
    <t>c)       Snížená dostupnost služeb zapříčiněné např. z důvodu zahlcení sítě.</t>
  </si>
  <si>
    <t>Provádění rozsáhlejších konfiguračních změn</t>
  </si>
  <si>
    <t>Zavádění nových služeb</t>
  </si>
  <si>
    <t>Výměna síťových prvků za nestejné typy</t>
  </si>
  <si>
    <t xml:space="preserve">Provádění „troubleshooting“ </t>
  </si>
  <si>
    <t>Proměřování dostupnosti a kvality WiFi sítí</t>
  </si>
  <si>
    <t>Údržba datových rozvaděčů</t>
  </si>
  <si>
    <t>Čištění rozvaděčů a komponent od prachu</t>
  </si>
  <si>
    <t>Údržba a kontrola ventilátorových jednotek datových rozvaděčů</t>
  </si>
  <si>
    <t>Kontrola závěsů optických kabelů</t>
  </si>
  <si>
    <t>3.       Správa aktivních prvků :</t>
  </si>
  <si>
    <t>1.       Provoz aktivních síťových prvků:</t>
  </si>
  <si>
    <t xml:space="preserve"> Správa a provoz firewallové soustavy včetně průběžné aktualizace bezpečnostní dokumentace</t>
  </si>
  <si>
    <r>
      <t>a)</t>
    </r>
    <r>
      <rPr>
        <sz val="7"/>
        <color theme="1"/>
        <rFont val="Times New Roman"/>
        <family val="1"/>
      </rPr>
      <t>      </t>
    </r>
    <r>
      <rPr>
        <sz val="10"/>
        <color theme="1"/>
        <rFont val="Calibri"/>
        <family val="2"/>
        <scheme val="minor"/>
      </rPr>
      <t>zajišťujících fungování helpdesk</t>
    </r>
  </si>
  <si>
    <t>Správa a provoz kamerových systémů včetně průběžné aktualizace bezpečnostní dokumentace a reakce na události</t>
  </si>
  <si>
    <t xml:space="preserve"> Správa a provoz kamerových systémů včetně průběžné aktualizace bezpečnostní dokumentace a reakce na události</t>
  </si>
  <si>
    <t>Max. doba zahájení řešení výpadku napájení se správcem rozvodné sítě</t>
  </si>
  <si>
    <t>Výpadek UPS včetně příslušenství, který způsobí celkovou nedostupnost HW služby (serveru, storage, chassis nebo jednoho či více blade serverů, síťového prvku).</t>
  </si>
  <si>
    <t xml:space="preserve">Výpadek jedné nebo více UPS včetně příslušenství, který způsobí sníženou kvalitu služby, např. nefunkční baterie. </t>
  </si>
  <si>
    <t xml:space="preserve">Ostatní závady nespadající do kategorie A nebo B. </t>
  </si>
  <si>
    <t>Měření parametrů služby budou prováděna v pravidelných intervalech během zaručené provozní doby služby. Měřící body (sondy) a počet měření budou zvoleny tak, aby výsledky byly dostatečné pro vyhodnocení stanovených parametrů SLA služby. Měřeními bude ověřována dostupnost UPS infrastruktury a jejích služeb.</t>
  </si>
  <si>
    <t>Výpadek systému je považován za jeden incident kategorie A bez ohledu na počet hostovaných aplikací/systémů v rámci daného zařízení. Incident je ukončen v okamžiku, kdy jsou plně dostupné všechny hostované systémy/aplikace na daném zařízení.</t>
  </si>
  <si>
    <t>1.       Správa zařízení UPS</t>
  </si>
  <si>
    <t>a)       Opravy UPS a souvisejících zařízení na místě nebo výměnou</t>
  </si>
  <si>
    <t>b)       Sledování stavu UPS a jejich napájení pomocí  vlastního SW systému na sledování UPS</t>
  </si>
  <si>
    <t xml:space="preserve">c)       Bezprostřední řešení výpadků napájení zjištěných při sledování UPS se správci rozvodných sítí napájení. </t>
  </si>
  <si>
    <t>d)       Výměny vadných zařízení a baterií zjištěných na základě monitoringu či preventivní údržby</t>
  </si>
  <si>
    <t>e)       Provádění přesunů, výměn a konfigurací UPS v rámci jednotlivých lokalit Zadavatele</t>
  </si>
  <si>
    <t>f)        Provádění pravidelných profylaktických prohlídek 1× ročně u UPS nad  3KVA včetně a 1× za 2 roky u UPS do 3kVA.</t>
  </si>
  <si>
    <t>2.       Součinnost při testování řízeného vypínání infrastruktury závislé na dané UPS</t>
  </si>
  <si>
    <t>3.       Práce na provedení instalace nebo změny konfigurace UPS dle schválených požadavků Zadavatele a dle specifikace dodavatele (včetně HW dodávaného jinými dodavateli)</t>
  </si>
  <si>
    <t>4.       Součinnost v rámci procesů „Projektového řízení“ souvisejících s návrhem změn v infrastruktuře (společně s dodavateli technologií)</t>
  </si>
  <si>
    <t>5.       Správa a aktualizace provozní a technické dokumentace v rozsahu:</t>
  </si>
  <si>
    <t>a)       Postupy pro provoz a správu každého typu zařízení</t>
  </si>
  <si>
    <t>b)       Postupy řízeného „shut down“ infrastruktury závislé na dané UPS</t>
  </si>
  <si>
    <t>c)       Provozní deník pro každé zařízení v minimálním rozsahu datum, osoba, číslo požadavku z SD systému, popis prováděné činnosti, výsledek činnosti (úspěch/selhání), doba trvání</t>
  </si>
  <si>
    <t>d)       Aktuální popis umístění jednotlivých zařízení (floor space)</t>
  </si>
  <si>
    <t>e)       Správa konfigurací zařízení v CMDB zadavatele</t>
  </si>
  <si>
    <t>6.       Účast na jednání provozních a pracovních týmů Zadavatele (1x měsíčně).</t>
  </si>
  <si>
    <t>Správa a provoz centrální UPS a samostatných UPS včetně průběžné aktualizace plánů reakce na události</t>
  </si>
  <si>
    <t>Správa a provoz centrální UPS a samostatných UPS</t>
  </si>
  <si>
    <t>Měření izolačního odporu a impedance aktivních prvků a UPS v datových rozvaděčích včetně zpracování protokolu o tomto měření</t>
  </si>
  <si>
    <t>Mimořádné profylaktické prohlídky</t>
  </si>
  <si>
    <t xml:space="preserve"> Správa a provoz centrální UPS a samostatných UPS včetně průběžné aktualizace plánů reakce na události</t>
  </si>
  <si>
    <t xml:space="preserve"> Správa a provoz environmentálního monitoringu datového centra, infrastrukturních rozvaděčů, včetně průběžné aktualizace plánů reakce na události</t>
  </si>
  <si>
    <r>
      <t>1.</t>
    </r>
    <r>
      <rPr>
        <sz val="7"/>
        <color theme="1"/>
        <rFont val="Times New Roman"/>
        <family val="1"/>
      </rPr>
      <t xml:space="preserve">       </t>
    </r>
    <r>
      <rPr>
        <sz val="10"/>
        <color theme="1"/>
        <rFont val="Calibri"/>
        <family val="2"/>
        <scheme val="minor"/>
      </rPr>
      <t xml:space="preserve">Provoz služeb MS Exchange, FaxChange a MobilChange: </t>
    </r>
  </si>
  <si>
    <r>
      <t>a)</t>
    </r>
    <r>
      <rPr>
        <sz val="7"/>
        <color theme="1"/>
        <rFont val="Times New Roman"/>
        <family val="1"/>
      </rPr>
      <t xml:space="preserve">       </t>
    </r>
    <r>
      <rPr>
        <sz val="10"/>
        <color theme="1"/>
        <rFont val="Calibri"/>
        <family val="2"/>
        <scheme val="minor"/>
      </rPr>
      <t xml:space="preserve">Profylaktické činnosti, kontrola služeb (na měsíční bázi), </t>
    </r>
  </si>
  <si>
    <r>
      <t>b)</t>
    </r>
    <r>
      <rPr>
        <sz val="7"/>
        <color theme="1"/>
        <rFont val="Times New Roman"/>
        <family val="1"/>
      </rPr>
      <t xml:space="preserve">       </t>
    </r>
    <r>
      <rPr>
        <sz val="10"/>
        <color theme="1"/>
        <rFont val="Calibri"/>
        <family val="2"/>
        <scheme val="minor"/>
      </rPr>
      <t xml:space="preserve">kontrola logů (na týdenní bázi), </t>
    </r>
  </si>
  <si>
    <r>
      <t>c)</t>
    </r>
    <r>
      <rPr>
        <sz val="7"/>
        <color theme="1"/>
        <rFont val="Times New Roman"/>
        <family val="1"/>
      </rPr>
      <t xml:space="preserve">       </t>
    </r>
    <r>
      <rPr>
        <sz val="10"/>
        <color theme="1"/>
        <rFont val="Calibri"/>
        <family val="2"/>
        <scheme val="minor"/>
      </rPr>
      <t>kontrola monitoringu služby (na měsíční bázi),</t>
    </r>
  </si>
  <si>
    <r>
      <t>d)</t>
    </r>
    <r>
      <rPr>
        <sz val="7"/>
        <color theme="1"/>
        <rFont val="Times New Roman"/>
        <family val="1"/>
      </rPr>
      <t xml:space="preserve">       </t>
    </r>
    <r>
      <rPr>
        <sz val="10"/>
        <color theme="1"/>
        <rFont val="Calibri"/>
        <family val="2"/>
        <scheme val="minor"/>
      </rPr>
      <t xml:space="preserve">návrh preventivních opatření vyplývající z monitoringu a profylaktických činností s cílem předejít možným výpadkům a omezením služby, </t>
    </r>
  </si>
  <si>
    <r>
      <t>e)</t>
    </r>
    <r>
      <rPr>
        <sz val="7"/>
        <color theme="1"/>
        <rFont val="Times New Roman"/>
        <family val="1"/>
      </rPr>
      <t xml:space="preserve">       </t>
    </r>
    <r>
      <rPr>
        <sz val="10"/>
        <color theme="1"/>
        <rFont val="Calibri"/>
        <family val="2"/>
        <scheme val="minor"/>
      </rPr>
      <t>odborná technická podpora a odstraňování závad v předmětné oblasti – 2nd level support (na denní bázi),</t>
    </r>
  </si>
  <si>
    <r>
      <t>f)</t>
    </r>
    <r>
      <rPr>
        <sz val="7"/>
        <color theme="1"/>
        <rFont val="Times New Roman"/>
        <family val="1"/>
      </rPr>
      <t xml:space="preserve">        </t>
    </r>
    <r>
      <rPr>
        <sz val="10"/>
        <color theme="1"/>
        <rFont val="Calibri"/>
        <family val="2"/>
        <scheme val="minor"/>
      </rPr>
      <t>provádění pravidelných záloh SW konfigurací (týdenní zálohy + aktualizace záloh po každé změně). Zálohování bude prováděno na centrální úložiště Zadavatele využitím služby INFRA/ZÁLOHOVÁNÍ,</t>
    </r>
  </si>
  <si>
    <r>
      <t>g)</t>
    </r>
    <r>
      <rPr>
        <sz val="7"/>
        <color theme="1"/>
        <rFont val="Times New Roman"/>
        <family val="1"/>
      </rPr>
      <t xml:space="preserve">       </t>
    </r>
    <r>
      <rPr>
        <sz val="10"/>
        <color theme="1"/>
        <rFont val="Calibri"/>
        <family val="2"/>
        <scheme val="minor"/>
      </rPr>
      <t>vedení provozního deníku služby Exchange (bude využíván centrální provozní deník Zadavatele).</t>
    </r>
  </si>
  <si>
    <r>
      <t>2.</t>
    </r>
    <r>
      <rPr>
        <sz val="7"/>
        <color theme="1"/>
        <rFont val="Times New Roman"/>
        <family val="1"/>
      </rPr>
      <t xml:space="preserve">       </t>
    </r>
    <r>
      <rPr>
        <sz val="10"/>
        <color theme="1"/>
        <rFont val="Calibri"/>
        <family val="2"/>
        <scheme val="minor"/>
      </rPr>
      <t xml:space="preserve">Správa služeb Exchange: </t>
    </r>
  </si>
  <si>
    <r>
      <t>a)</t>
    </r>
    <r>
      <rPr>
        <sz val="7"/>
        <color theme="1"/>
        <rFont val="Times New Roman"/>
        <family val="1"/>
      </rPr>
      <t xml:space="preserve">       </t>
    </r>
    <r>
      <rPr>
        <sz val="10"/>
        <color theme="1"/>
        <rFont val="Calibri"/>
        <family val="2"/>
        <scheme val="minor"/>
      </rPr>
      <t>Kontrola dostupnosti patchů, hotfixů, service packů a dalších opravných balíků výrobce (na měsíční bázi),</t>
    </r>
  </si>
  <si>
    <r>
      <t>b)</t>
    </r>
    <r>
      <rPr>
        <sz val="7"/>
        <color theme="1"/>
        <rFont val="Times New Roman"/>
        <family val="1"/>
      </rPr>
      <t xml:space="preserve">       </t>
    </r>
    <r>
      <rPr>
        <sz val="10"/>
        <color theme="1"/>
        <rFont val="Calibri"/>
        <family val="2"/>
        <scheme val="minor"/>
      </rPr>
      <t>údržba služeb Exchange</t>
    </r>
  </si>
  <si>
    <r>
      <t>c)</t>
    </r>
    <r>
      <rPr>
        <sz val="7"/>
        <color theme="1"/>
        <rFont val="Times New Roman"/>
        <family val="1"/>
      </rPr>
      <t xml:space="preserve">       </t>
    </r>
    <r>
      <rPr>
        <sz val="10"/>
        <color theme="1"/>
        <rFont val="Calibri"/>
        <family val="2"/>
        <scheme val="minor"/>
      </rPr>
      <t>analýza vhodnosti a potřebnosti implementace opravného balíku,</t>
    </r>
  </si>
  <si>
    <r>
      <t>d)</t>
    </r>
    <r>
      <rPr>
        <sz val="7"/>
        <color theme="1"/>
        <rFont val="Times New Roman"/>
        <family val="1"/>
      </rPr>
      <t xml:space="preserve">       </t>
    </r>
    <r>
      <rPr>
        <sz val="10"/>
        <color theme="1"/>
        <rFont val="Calibri"/>
        <family val="2"/>
        <scheme val="minor"/>
      </rPr>
      <t>návrh opatření a postupu implementace opravného balíku ke schválení Zadavateli,</t>
    </r>
  </si>
  <si>
    <r>
      <t>e)</t>
    </r>
    <r>
      <rPr>
        <sz val="7"/>
        <color theme="1"/>
        <rFont val="Times New Roman"/>
        <family val="1"/>
      </rPr>
      <t xml:space="preserve">       </t>
    </r>
    <r>
      <rPr>
        <sz val="10"/>
        <color theme="1"/>
        <rFont val="Calibri"/>
        <family val="2"/>
        <scheme val="minor"/>
      </rPr>
      <t>předkládání návrhů na optimalizaci služby Exchange (na kvartální bázi),</t>
    </r>
  </si>
  <si>
    <r>
      <t>f)</t>
    </r>
    <r>
      <rPr>
        <sz val="7"/>
        <color theme="1"/>
        <rFont val="Times New Roman"/>
        <family val="1"/>
      </rPr>
      <t xml:space="preserve">        </t>
    </r>
    <r>
      <rPr>
        <sz val="10"/>
        <color theme="1"/>
        <rFont val="Calibri"/>
        <family val="2"/>
        <scheme val="minor"/>
      </rPr>
      <t>instalace a provedení změn dle schválených návrhů opatření (implementace i více opatření bude souhrnně prováděna 1x měsíčně),</t>
    </r>
  </si>
  <si>
    <r>
      <t>g)</t>
    </r>
    <r>
      <rPr>
        <sz val="7"/>
        <color theme="1"/>
        <rFont val="Times New Roman"/>
        <family val="1"/>
      </rPr>
      <t xml:space="preserve">       </t>
    </r>
    <r>
      <rPr>
        <sz val="10"/>
        <color theme="1"/>
        <rFont val="Calibri"/>
        <family val="2"/>
        <scheme val="minor"/>
      </rPr>
      <t>implementace schválených požadavků na změnu konfigurace služby Exchange.</t>
    </r>
  </si>
  <si>
    <r>
      <t>3.</t>
    </r>
    <r>
      <rPr>
        <sz val="7"/>
        <color theme="1"/>
        <rFont val="Times New Roman"/>
        <family val="1"/>
      </rPr>
      <t xml:space="preserve">       </t>
    </r>
    <r>
      <rPr>
        <sz val="10"/>
        <color theme="1"/>
        <rFont val="Calibri"/>
        <family val="2"/>
        <scheme val="minor"/>
      </rPr>
      <t>Součinnost v rámci procesů „Projektového řízení“ souvisejících s návrhem změn v infrastruktuře  (společně s dodavateli technologií).</t>
    </r>
  </si>
  <si>
    <r>
      <t>4.</t>
    </r>
    <r>
      <rPr>
        <sz val="7"/>
        <color theme="1"/>
        <rFont val="Times New Roman"/>
        <family val="1"/>
      </rPr>
      <t xml:space="preserve">       </t>
    </r>
    <r>
      <rPr>
        <sz val="10"/>
        <color theme="1"/>
        <rFont val="Calibri"/>
        <family val="2"/>
        <scheme val="minor"/>
      </rPr>
      <t>Provozní podpora ICT v součinnosti s provozovateli služeb, kteří zajišťují a monitorují dostupnost služeb dle parametrů definovaných v SLA. Zejména jde o provozovatele služeb v oblastech:</t>
    </r>
  </si>
  <si>
    <r>
      <t>a)</t>
    </r>
    <r>
      <rPr>
        <sz val="7"/>
        <color theme="1"/>
        <rFont val="Times New Roman"/>
        <family val="1"/>
      </rPr>
      <t xml:space="preserve">       </t>
    </r>
    <r>
      <rPr>
        <sz val="10"/>
        <color theme="1"/>
        <rFont val="Calibri"/>
        <family val="2"/>
        <scheme val="minor"/>
      </rPr>
      <t>zajišťující fungování Helpdesku</t>
    </r>
  </si>
  <si>
    <r>
      <t>b)</t>
    </r>
    <r>
      <rPr>
        <sz val="7"/>
        <color theme="1"/>
        <rFont val="Times New Roman"/>
        <family val="1"/>
      </rPr>
      <t xml:space="preserve">       </t>
    </r>
    <r>
      <rPr>
        <sz val="10"/>
        <color theme="1"/>
        <rFont val="Calibri"/>
        <family val="2"/>
        <scheme val="minor"/>
      </rPr>
      <t>zajišťujících správu operačních systémů a databází, fyzickou správu serverů atd.,</t>
    </r>
  </si>
  <si>
    <r>
      <t>c)</t>
    </r>
    <r>
      <rPr>
        <sz val="7"/>
        <color theme="1"/>
        <rFont val="Times New Roman"/>
        <family val="1"/>
      </rPr>
      <t xml:space="preserve">       </t>
    </r>
    <r>
      <rPr>
        <sz val="10"/>
        <color theme="1"/>
        <rFont val="Calibri"/>
        <family val="2"/>
        <scheme val="minor"/>
      </rPr>
      <t>zajišťující služby síťové komunikační infrastruktury a služby DNS,</t>
    </r>
  </si>
  <si>
    <r>
      <t>d)</t>
    </r>
    <r>
      <rPr>
        <sz val="7"/>
        <color theme="1"/>
        <rFont val="Times New Roman"/>
        <family val="1"/>
      </rPr>
      <t xml:space="preserve">       </t>
    </r>
    <r>
      <rPr>
        <sz val="10"/>
        <color theme="1"/>
        <rFont val="Calibri"/>
        <family val="2"/>
        <scheme val="minor"/>
      </rPr>
      <t>zajišťujících provoz antivirové a antispamové infrastruktury.</t>
    </r>
  </si>
  <si>
    <r>
      <t>5.</t>
    </r>
    <r>
      <rPr>
        <sz val="7"/>
        <color theme="1"/>
        <rFont val="Times New Roman"/>
        <family val="1"/>
      </rPr>
      <t xml:space="preserve">       </t>
    </r>
    <r>
      <rPr>
        <sz val="10"/>
        <color theme="1"/>
        <rFont val="Calibri"/>
        <family val="2"/>
        <scheme val="minor"/>
      </rPr>
      <t>Správa a aktualizace provozní dokumentace v rozsahu:</t>
    </r>
  </si>
  <si>
    <r>
      <t>a)</t>
    </r>
    <r>
      <rPr>
        <sz val="7"/>
        <color theme="1"/>
        <rFont val="Times New Roman"/>
        <family val="1"/>
      </rPr>
      <t xml:space="preserve">       </t>
    </r>
    <r>
      <rPr>
        <sz val="10"/>
        <color theme="1"/>
        <rFont val="Calibri"/>
        <family val="2"/>
        <scheme val="minor"/>
      </rPr>
      <t>Postupy pro provoz a správu služby Exchange,</t>
    </r>
  </si>
  <si>
    <r>
      <t>b)</t>
    </r>
    <r>
      <rPr>
        <sz val="7"/>
        <color theme="1"/>
        <rFont val="Times New Roman"/>
        <family val="1"/>
      </rPr>
      <t xml:space="preserve">       </t>
    </r>
    <r>
      <rPr>
        <sz val="10"/>
        <color theme="1"/>
        <rFont val="Calibri"/>
        <family val="2"/>
        <scheme val="minor"/>
      </rPr>
      <t>postupy pro obnovu služby Exchange ze záloh jednotlivých systémů,</t>
    </r>
  </si>
  <si>
    <r>
      <t>c)</t>
    </r>
    <r>
      <rPr>
        <sz val="7"/>
        <color theme="1"/>
        <rFont val="Times New Roman"/>
        <family val="1"/>
      </rPr>
      <t xml:space="preserve">       </t>
    </r>
    <r>
      <rPr>
        <sz val="10"/>
        <color theme="1"/>
        <rFont val="Calibri"/>
        <family val="2"/>
        <scheme val="minor"/>
      </rPr>
      <t>provozní deník služby Exchange, osoba, číslo požadavku z SD systému, popis prováděné činnosti, výsledek činnosti (úspěch/selhání), doba trvání.</t>
    </r>
  </si>
  <si>
    <r>
      <t>6.</t>
    </r>
    <r>
      <rPr>
        <sz val="7"/>
        <color theme="1"/>
        <rFont val="Times New Roman"/>
        <family val="1"/>
      </rPr>
      <t xml:space="preserve">       </t>
    </r>
    <r>
      <rPr>
        <sz val="10"/>
        <color theme="1"/>
        <rFont val="Calibri"/>
        <family val="2"/>
        <scheme val="minor"/>
      </rPr>
      <t>Správa a aktualizace technické dokumentace v rozsahu:</t>
    </r>
  </si>
  <si>
    <r>
      <t>a)</t>
    </r>
    <r>
      <rPr>
        <sz val="7"/>
        <color theme="1"/>
        <rFont val="Times New Roman"/>
        <family val="1"/>
      </rPr>
      <t xml:space="preserve">       </t>
    </r>
    <r>
      <rPr>
        <sz val="10"/>
        <color theme="1"/>
        <rFont val="Calibri"/>
        <family val="2"/>
        <scheme val="minor"/>
      </rPr>
      <t>Aktuální přehled infrastruktur jednotlivých systémů/aplikací služby Exchange, helpdesk</t>
    </r>
  </si>
  <si>
    <r>
      <t>b)</t>
    </r>
    <r>
      <rPr>
        <sz val="7"/>
        <color theme="1"/>
        <rFont val="Times New Roman"/>
        <family val="1"/>
      </rPr>
      <t xml:space="preserve">       </t>
    </r>
    <r>
      <rPr>
        <sz val="10"/>
        <color theme="1"/>
        <rFont val="Calibri"/>
        <family val="2"/>
        <scheme val="minor"/>
      </rPr>
      <t>aktuální přehled parametrů jednotlivých aplikací Exchange,</t>
    </r>
  </si>
  <si>
    <r>
      <t>c)</t>
    </r>
    <r>
      <rPr>
        <sz val="7"/>
        <color theme="1"/>
        <rFont val="Times New Roman"/>
        <family val="1"/>
      </rPr>
      <t xml:space="preserve">       </t>
    </r>
    <r>
      <rPr>
        <sz val="10"/>
        <color theme="1"/>
        <rFont val="Calibri"/>
        <family val="2"/>
        <scheme val="minor"/>
      </rPr>
      <t>správa konfigurací předmětných služeb Exchange.</t>
    </r>
  </si>
  <si>
    <r>
      <t>7.</t>
    </r>
    <r>
      <rPr>
        <sz val="7"/>
        <color theme="1"/>
        <rFont val="Times New Roman"/>
        <family val="1"/>
      </rPr>
      <t xml:space="preserve">       </t>
    </r>
    <r>
      <rPr>
        <sz val="10"/>
        <color theme="1"/>
        <rFont val="Calibri"/>
        <family val="2"/>
        <scheme val="minor"/>
      </rPr>
      <t>Účast na jednání provozních a pracovních týmů Zadavatele (1x měsíčně).</t>
    </r>
  </si>
  <si>
    <t>Nedostupnost služby Exchange, zejména:</t>
  </si>
  <si>
    <r>
      <t>-</t>
    </r>
    <r>
      <rPr>
        <sz val="7"/>
        <color theme="1"/>
        <rFont val="Times New Roman"/>
        <family val="1"/>
      </rPr>
      <t xml:space="preserve">          </t>
    </r>
    <r>
      <rPr>
        <sz val="10"/>
        <color theme="1"/>
        <rFont val="Calibri"/>
        <family val="2"/>
        <scheme val="minor"/>
      </rPr>
      <t>Nedochází k odeslání pošty (ve frontě pro odchozí poštu se hromadí neodeslané zprávy),</t>
    </r>
  </si>
  <si>
    <r>
      <t>-</t>
    </r>
    <r>
      <rPr>
        <sz val="7"/>
        <color theme="1"/>
        <rFont val="Times New Roman"/>
        <family val="1"/>
      </rPr>
      <t xml:space="preserve">          </t>
    </r>
    <r>
      <rPr>
        <sz val="10"/>
        <color theme="1"/>
        <rFont val="Calibri"/>
        <family val="2"/>
        <scheme val="minor"/>
      </rPr>
      <t>uživatel služby se nemůže připojit ke svému účtu (jak prostřednictvím klientské aplikace, tak webového rozhraní pro poštu),</t>
    </r>
  </si>
  <si>
    <r>
      <t>-</t>
    </r>
    <r>
      <rPr>
        <sz val="7"/>
        <color theme="1"/>
        <rFont val="Times New Roman"/>
        <family val="1"/>
      </rPr>
      <t xml:space="preserve">          </t>
    </r>
    <r>
      <rPr>
        <sz val="10"/>
        <color theme="1"/>
        <rFont val="Calibri"/>
        <family val="2"/>
        <scheme val="minor"/>
      </rPr>
      <t>uživatelé nepřijímají poštu (zejména prostřednictvím webového rozhraní pro poštu).</t>
    </r>
  </si>
  <si>
    <t>Závada nebo výpadek části služby Exchange, které způsobí sníženou dostupnost služby, avšak nezpůsobí celkovou nedostupnost služby Exchange. Výpadek služby MobilChange nebo FaxChange</t>
  </si>
  <si>
    <t>Ostatní závady nespadající do kategorie A nebo B</t>
  </si>
  <si>
    <t>Měření parametrů služby budou prováděna v pravidelných intervalech během zaručené provozní doby služby. Měřící body (sondy) a počet měření budou zvoleny tak, aby výsledky byly dostatečné pro vyhodnocení stanovených parametrů SLA služby. Měřeními bude ověřována dostupnost služeb systému elektronické pošty. Služba bude monitorována v souladu s požadavky rámcové smlouvy na monitoring SLA parametrů. Měření bude realizováno z management serveru či prostřednictvím vybraných aplikací pro end-to-end monitoring.</t>
  </si>
  <si>
    <t>Zadavatel  využívá jako součást konfigurace MS Exchange faxovou bránu pro příjem a odesílání faxů.</t>
  </si>
  <si>
    <t>Zadavatel využívá jako součást konfigurace MS Exchange SMS bránu.</t>
  </si>
  <si>
    <t>Správa a provoz organizace MS Exchange, včetně systému rezervace zasedacích místností a technologií vysoké dostupnosti</t>
  </si>
  <si>
    <t>Správa a provoz organizace MS Exchange</t>
  </si>
  <si>
    <t>1.       Dodání pracovní kapacity lidských zdrojů pro řešení ad-hoc úkolů souvisejících s poskytováním služeb, zejména v následujících oblastech:</t>
  </si>
  <si>
    <t>2.       Poskytování součinnost v rámci procesů „Projektového řízení“ Objednatele.</t>
  </si>
  <si>
    <t xml:space="preserve"> součinnost Objednateli při řešení rozvoje spojených, navazujících či integrovaných do systému serverů MS EXCHANGE a objednávání rozvojových prací</t>
  </si>
  <si>
    <t>testy funkčnosti systému po plánovaných zásazích Objednatele nad infrastrukturou serverů MS EXCHANGE</t>
  </si>
  <si>
    <t xml:space="preserve"> provádění testů systému po provedení změn před jeho nasazením do provozu, zejména v přípravě a vyhodnocování požadovaných simulovaných situací a dat pro účely testování</t>
  </si>
  <si>
    <t>uplatňování připomínek k výsledkům rozvojových prací</t>
  </si>
  <si>
    <t>účast v akceptačním řízení nad rozvojovými pracemi a změnami, odpovědnost za předložení stanoviska provozovatele k výsledkům testů a akceptačních řízení ke změnám</t>
  </si>
  <si>
    <t>poskytování vyšší úrovně podpory, součinnosti nebo poskytování služeb dle dočasně upravených (zpravidla vyšších) hodnot vybraných SLA parametrů na základě žádosti Objednatele.</t>
  </si>
  <si>
    <t>PRODUKČNÍ, TESTOVACÍ</t>
  </si>
  <si>
    <r>
      <t>1.</t>
    </r>
    <r>
      <rPr>
        <sz val="7"/>
        <color theme="1"/>
        <rFont val="Times New Roman"/>
        <family val="1"/>
      </rPr>
      <t xml:space="preserve">       </t>
    </r>
    <r>
      <rPr>
        <sz val="10"/>
        <color theme="1"/>
        <rFont val="Calibri"/>
        <family val="2"/>
        <scheme val="minor"/>
      </rPr>
      <t>Provoz systémů na bázi Microsoft Windows:</t>
    </r>
  </si>
  <si>
    <r>
      <t>a)</t>
    </r>
    <r>
      <rPr>
        <sz val="7"/>
        <color theme="1"/>
        <rFont val="Times New Roman"/>
        <family val="1"/>
      </rPr>
      <t xml:space="preserve">       </t>
    </r>
    <r>
      <rPr>
        <sz val="10"/>
        <color theme="1"/>
        <rFont val="Calibri"/>
        <family val="2"/>
        <scheme val="minor"/>
      </rPr>
      <t>Profylaktické činnosti (na týdenní bázi) - čištění nepotřebných souborů, defragmentace disku, kontrola místa na disku</t>
    </r>
  </si>
  <si>
    <r>
      <t>b)</t>
    </r>
    <r>
      <rPr>
        <sz val="7"/>
        <color theme="1"/>
        <rFont val="Times New Roman"/>
        <family val="1"/>
      </rPr>
      <t xml:space="preserve">       </t>
    </r>
    <r>
      <rPr>
        <sz val="10"/>
        <color theme="1"/>
        <rFont val="Calibri"/>
        <family val="2"/>
        <scheme val="minor"/>
      </rPr>
      <t>Správa lokálních účtů a skupin (zakládání, rušení, přesouvání, úpravy)</t>
    </r>
  </si>
  <si>
    <r>
      <t>c)</t>
    </r>
    <r>
      <rPr>
        <sz val="7"/>
        <color theme="1"/>
        <rFont val="Times New Roman"/>
        <family val="1"/>
      </rPr>
      <t xml:space="preserve">       </t>
    </r>
    <r>
      <rPr>
        <sz val="10"/>
        <color theme="1"/>
        <rFont val="Calibri"/>
        <family val="2"/>
        <scheme val="minor"/>
      </rPr>
      <t>Kontrola logů (na denní bázi)</t>
    </r>
  </si>
  <si>
    <r>
      <t>d)</t>
    </r>
    <r>
      <rPr>
        <sz val="7"/>
        <color theme="1"/>
        <rFont val="Times New Roman"/>
        <family val="1"/>
      </rPr>
      <t xml:space="preserve">       </t>
    </r>
    <r>
      <rPr>
        <sz val="10"/>
        <color theme="1"/>
        <rFont val="Calibri"/>
        <family val="2"/>
        <scheme val="minor"/>
      </rPr>
      <t>Kontrola výkonnosti a performance monitoring (na měsíční bázi).</t>
    </r>
  </si>
  <si>
    <r>
      <t>e)</t>
    </r>
    <r>
      <rPr>
        <sz val="7"/>
        <color theme="1"/>
        <rFont val="Times New Roman"/>
        <family val="1"/>
      </rPr>
      <t xml:space="preserve">       </t>
    </r>
    <r>
      <rPr>
        <sz val="10"/>
        <color theme="1"/>
        <rFont val="Calibri"/>
        <family val="2"/>
        <scheme val="minor"/>
      </rPr>
      <t>Návrh preventivních opatření s cílem předejít možným výpadkům, snížení výkonu v infrastruktuře zadavatele (minimálně kvartálně nebo dle aktuální situace).</t>
    </r>
  </si>
  <si>
    <r>
      <t>f)</t>
    </r>
    <r>
      <rPr>
        <sz val="7"/>
        <color theme="1"/>
        <rFont val="Times New Roman"/>
        <family val="1"/>
      </rPr>
      <t xml:space="preserve">        </t>
    </r>
    <r>
      <rPr>
        <sz val="10"/>
        <color theme="1"/>
        <rFont val="Calibri"/>
        <family val="2"/>
        <scheme val="minor"/>
      </rPr>
      <t>Odborná technická podpora a odstraňování závad v předmětné oblasti – 2nd level support (na denní bázi).</t>
    </r>
  </si>
  <si>
    <r>
      <t>g)</t>
    </r>
    <r>
      <rPr>
        <sz val="7"/>
        <color theme="1"/>
        <rFont val="Times New Roman"/>
        <family val="1"/>
      </rPr>
      <t xml:space="preserve">       </t>
    </r>
    <r>
      <rPr>
        <sz val="10"/>
        <color theme="1"/>
        <rFont val="Calibri"/>
        <family val="2"/>
        <scheme val="minor"/>
      </rPr>
      <t>Provádění pravidelných záloh SW konfigurací (týdenní zálohy + aktualizace záloh po každé změně). Zálohování bude prováděno na centrální úložiště Zadavatele využitím služby INFRA/ZÁLOHOVÁNÍ.</t>
    </r>
  </si>
  <si>
    <r>
      <t>h)</t>
    </r>
    <r>
      <rPr>
        <sz val="7"/>
        <color theme="1"/>
        <rFont val="Times New Roman"/>
        <family val="1"/>
      </rPr>
      <t xml:space="preserve">       </t>
    </r>
    <r>
      <rPr>
        <sz val="10"/>
        <color theme="1"/>
        <rFont val="Calibri"/>
        <family val="2"/>
        <scheme val="minor"/>
      </rPr>
      <t>Vedení provozního deníku každého zařízení (centrální nástroj zadavatele)</t>
    </r>
  </si>
  <si>
    <r>
      <t>2.</t>
    </r>
    <r>
      <rPr>
        <sz val="7"/>
        <color theme="1"/>
        <rFont val="Times New Roman"/>
        <family val="1"/>
      </rPr>
      <t xml:space="preserve">       </t>
    </r>
    <r>
      <rPr>
        <sz val="10"/>
        <color theme="1"/>
        <rFont val="Calibri"/>
        <family val="2"/>
        <scheme val="minor"/>
      </rPr>
      <t>Správa operačních systémů v serverové infrastruktuře</t>
    </r>
  </si>
  <si>
    <r>
      <t>a)</t>
    </r>
    <r>
      <rPr>
        <sz val="7"/>
        <color theme="1"/>
        <rFont val="Times New Roman"/>
        <family val="1"/>
      </rPr>
      <t xml:space="preserve">       </t>
    </r>
    <r>
      <rPr>
        <sz val="10"/>
        <color theme="1"/>
        <rFont val="Calibri"/>
        <family val="2"/>
        <scheme val="minor"/>
      </rPr>
      <t>Kontrola dostupnosti patchů, hotfixů, service packů a dalších opravných balíků výrobce (na měsíční bázi) včetně analýzy vhodnosti a potřebnosti implementace opravného balíku,</t>
    </r>
  </si>
  <si>
    <r>
      <t>b)</t>
    </r>
    <r>
      <rPr>
        <sz val="7"/>
        <color theme="1"/>
        <rFont val="Times New Roman"/>
        <family val="1"/>
      </rPr>
      <t xml:space="preserve">       </t>
    </r>
    <r>
      <rPr>
        <sz val="10"/>
        <color theme="1"/>
        <rFont val="Calibri"/>
        <family val="2"/>
        <scheme val="minor"/>
      </rPr>
      <t>návrh opatření a postupu implementace opravného balíku ke schválení Zadavateli,</t>
    </r>
  </si>
  <si>
    <r>
      <t>c)</t>
    </r>
    <r>
      <rPr>
        <sz val="7"/>
        <color theme="1"/>
        <rFont val="Times New Roman"/>
        <family val="1"/>
      </rPr>
      <t xml:space="preserve">       </t>
    </r>
    <r>
      <rPr>
        <sz val="10"/>
        <color theme="1"/>
        <rFont val="Calibri"/>
        <family val="2"/>
        <scheme val="minor"/>
      </rPr>
      <t>předkládání návrhů na optimalizaci Windows infrastruktury (na kvartální bázi),</t>
    </r>
  </si>
  <si>
    <r>
      <t>e)</t>
    </r>
    <r>
      <rPr>
        <sz val="7"/>
        <color theme="1"/>
        <rFont val="Times New Roman"/>
        <family val="1"/>
      </rPr>
      <t xml:space="preserve">       </t>
    </r>
    <r>
      <rPr>
        <sz val="10"/>
        <color theme="1"/>
        <rFont val="Calibri"/>
        <family val="2"/>
        <scheme val="minor"/>
      </rPr>
      <t>implementace schválených požadavků na změnu konfigurace OS.</t>
    </r>
  </si>
  <si>
    <r>
      <t>f)</t>
    </r>
    <r>
      <rPr>
        <sz val="7"/>
        <color theme="1"/>
        <rFont val="Times New Roman"/>
        <family val="1"/>
      </rPr>
      <t xml:space="preserve">        </t>
    </r>
    <r>
      <rPr>
        <sz val="10"/>
        <color theme="1"/>
        <rFont val="Calibri"/>
        <family val="2"/>
        <scheme val="minor"/>
      </rPr>
      <t>Kontrola platnosti instalovaných certifikátů (na měsíční bázi) a případná iniciace procesu obnovení certifikátu</t>
    </r>
  </si>
  <si>
    <r>
      <t>3.</t>
    </r>
    <r>
      <rPr>
        <sz val="7"/>
        <color theme="1"/>
        <rFont val="Times New Roman"/>
        <family val="1"/>
      </rPr>
      <t xml:space="preserve">       </t>
    </r>
    <r>
      <rPr>
        <sz val="10"/>
        <color theme="1"/>
        <rFont val="Calibri"/>
        <family val="2"/>
        <scheme val="minor"/>
      </rPr>
      <t>Správa serverových systémů Microsoft, dle požadavků Zadavatele</t>
    </r>
  </si>
  <si>
    <r>
      <t>a)</t>
    </r>
    <r>
      <rPr>
        <sz val="7"/>
        <color theme="1"/>
        <rFont val="Times New Roman"/>
        <family val="1"/>
      </rPr>
      <t xml:space="preserve">       </t>
    </r>
    <r>
      <rPr>
        <sz val="10"/>
        <color theme="1"/>
        <rFont val="Calibri"/>
        <family val="2"/>
        <scheme val="minor"/>
      </rPr>
      <t xml:space="preserve">  Instalace produktů dle požadavku Zadavatele</t>
    </r>
  </si>
  <si>
    <r>
      <t>b)</t>
    </r>
    <r>
      <rPr>
        <sz val="7"/>
        <color theme="1"/>
        <rFont val="Times New Roman"/>
        <family val="1"/>
      </rPr>
      <t xml:space="preserve">       </t>
    </r>
    <r>
      <rPr>
        <sz val="10"/>
        <color theme="1"/>
        <rFont val="Calibri"/>
        <family val="2"/>
        <scheme val="minor"/>
      </rPr>
      <t xml:space="preserve"> Aktualizace produktů, úpravy konfigurace ad...</t>
    </r>
  </si>
  <si>
    <r>
      <t>4.</t>
    </r>
    <r>
      <rPr>
        <sz val="7"/>
        <color theme="1"/>
        <rFont val="Times New Roman"/>
        <family val="1"/>
      </rPr>
      <t xml:space="preserve">       </t>
    </r>
    <r>
      <rPr>
        <sz val="10"/>
        <color theme="1"/>
        <rFont val="Calibri"/>
        <family val="2"/>
        <scheme val="minor"/>
      </rPr>
      <t>Práce na provedení instalace nebo změny konfigurace prostředí OS dle schválených požadavků zadavatele a dle specifikace dodavatele</t>
    </r>
  </si>
  <si>
    <r>
      <t>a)</t>
    </r>
    <r>
      <rPr>
        <sz val="7"/>
        <color theme="1"/>
        <rFont val="Times New Roman"/>
        <family val="1"/>
      </rPr>
      <t xml:space="preserve">       </t>
    </r>
    <r>
      <rPr>
        <sz val="10"/>
        <color theme="1"/>
        <rFont val="Calibri"/>
        <family val="2"/>
        <scheme val="minor"/>
      </rPr>
      <t>Konfigurace dostupných datových úložišť platformy (přístupová práva, správa kvót, správa sdílení)</t>
    </r>
  </si>
  <si>
    <r>
      <t>b)</t>
    </r>
    <r>
      <rPr>
        <sz val="7"/>
        <color theme="1"/>
        <rFont val="Times New Roman"/>
        <family val="1"/>
      </rPr>
      <t xml:space="preserve">       </t>
    </r>
    <r>
      <rPr>
        <sz val="10"/>
        <color theme="1"/>
        <rFont val="Calibri"/>
        <family val="2"/>
        <scheme val="minor"/>
      </rPr>
      <t>Konfigurace dostupných síťových připojení platformy</t>
    </r>
  </si>
  <si>
    <r>
      <t>c)</t>
    </r>
    <r>
      <rPr>
        <sz val="7"/>
        <color theme="1"/>
        <rFont val="Times New Roman"/>
        <family val="1"/>
      </rPr>
      <t xml:space="preserve">       </t>
    </r>
    <r>
      <rPr>
        <sz val="10"/>
        <color theme="1"/>
        <rFont val="Calibri"/>
        <family val="2"/>
        <scheme val="minor"/>
      </rPr>
      <t>Konfigurace vlastností platformy (konfigurace clusterů, dostupné datové zdroje, vzdálená instalace aplikací, ...)</t>
    </r>
  </si>
  <si>
    <r>
      <t>5.</t>
    </r>
    <r>
      <rPr>
        <sz val="7"/>
        <color theme="1"/>
        <rFont val="Times New Roman"/>
        <family val="1"/>
      </rPr>
      <t xml:space="preserve">       </t>
    </r>
    <r>
      <rPr>
        <sz val="10"/>
        <color theme="1"/>
        <rFont val="Calibri"/>
        <family val="2"/>
        <scheme val="minor"/>
      </rPr>
      <t>Součinnost v rámci procesů „Projektového řízení“ souvisejících s návrhem změn v infrastruktuře zadavatele (společně s dodavateli technologií).</t>
    </r>
  </si>
  <si>
    <r>
      <t>6.</t>
    </r>
    <r>
      <rPr>
        <sz val="7"/>
        <color theme="1"/>
        <rFont val="Times New Roman"/>
        <family val="1"/>
      </rPr>
      <t xml:space="preserve">       </t>
    </r>
    <r>
      <rPr>
        <sz val="10"/>
        <color theme="1"/>
        <rFont val="Calibri"/>
        <family val="2"/>
        <scheme val="minor"/>
      </rPr>
      <t>Provozní podpora ICT v součinnosti s provozovateli služeb, zajišťujících dostupnost služeb dle parametrů definovaných v SLA. Zejména jde o provozovatele služeb v oblastech:</t>
    </r>
  </si>
  <si>
    <r>
      <t>-</t>
    </r>
    <r>
      <rPr>
        <sz val="7"/>
        <color theme="1"/>
        <rFont val="Times New Roman"/>
        <family val="1"/>
      </rPr>
      <t xml:space="preserve">          </t>
    </r>
    <r>
      <rPr>
        <sz val="10"/>
        <color theme="1"/>
        <rFont val="Calibri"/>
        <family val="2"/>
        <scheme val="minor"/>
      </rPr>
      <t>zajišťujících správu databází, fyzickou správu serverů</t>
    </r>
  </si>
  <si>
    <t>zajišťující služby síťové komunikační infrastruktury,</t>
  </si>
  <si>
    <r>
      <t>7.</t>
    </r>
    <r>
      <rPr>
        <sz val="7"/>
        <color theme="1"/>
        <rFont val="Times New Roman"/>
        <family val="1"/>
      </rPr>
      <t xml:space="preserve">       </t>
    </r>
    <r>
      <rPr>
        <sz val="10"/>
        <color theme="1"/>
        <rFont val="Calibri"/>
        <family val="2"/>
        <scheme val="minor"/>
      </rPr>
      <t xml:space="preserve">Správa a aktualizace provozní dokumentace serverů Windows </t>
    </r>
  </si>
  <si>
    <r>
      <t>8.</t>
    </r>
    <r>
      <rPr>
        <sz val="7"/>
        <color theme="1"/>
        <rFont val="Times New Roman"/>
        <family val="1"/>
      </rPr>
      <t xml:space="preserve">       </t>
    </r>
    <r>
      <rPr>
        <sz val="10"/>
        <color theme="1"/>
        <rFont val="Calibri"/>
        <family val="2"/>
        <scheme val="minor"/>
      </rPr>
      <t xml:space="preserve">Účast na jednání provozních a pracovních týmů Zadavatele (1x měsíčně).  </t>
    </r>
  </si>
  <si>
    <t>Upřesnění kategorií incidentů a závad (zpřesnění globálních definic daných servisní smlouvou)</t>
  </si>
  <si>
    <t>Chyba jednoho nebo více modulů operačního systémů, která způsobí celkovou nedostupnost služeb OS.</t>
  </si>
  <si>
    <t>Výpadek jednoho nebo více modulů operačního systému, který způsobí sníženou dostupnost služby na daném zařízení provozované.</t>
  </si>
  <si>
    <t>Kritická bezpečnostní chyba OS neovlivňující dostupnost služby.</t>
  </si>
  <si>
    <t>Závady, které neomezí provoz služeb OS a ostatní závady nespadající do kategorie A nebo B</t>
  </si>
  <si>
    <t xml:space="preserve">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služeb Windows serverů ve všech lokalitách. Služba bude monitorována v souladu s požadavky smlouvy na monitoring SLA parametrů. </t>
  </si>
  <si>
    <t>O výsledku kontrol bude sestavován měsíční report. Report vystavuje kontrolující subjekt, schvaluje Zadavatele a slouží Zadavateli jako podklad pro vyhodnocení služeb.</t>
  </si>
  <si>
    <t>Služba nezahrnuje správu HW na serverech a provoz samotných aplikačních serverů na platformě Windows (nap. Exchange, SQL server, zálohovací systém, HyperV, atd.).</t>
  </si>
  <si>
    <t>Komplexní správa a provoz serverů MS Windows, včetně technologií vysoké dostupnosti</t>
  </si>
  <si>
    <t>Komplexní správa a provoz serverů MS Windows</t>
  </si>
  <si>
    <t>součinnost Objednateli při řešení rozvoje spojených, navazujících či integrovaných do systému serverů MS WINDOWS a objednávání rozvojových prací</t>
  </si>
  <si>
    <t>testy funkčnosti systému po plánovaných zásazích Objednatele nad infrastrukturou serverů MS WINDOWS</t>
  </si>
  <si>
    <t>provádění testů systému po provedení změn před jeho nasazením do provozu, zejména v přípravě a vyhodnocování požadovaných simulovaných situací a dat pro účely testování</t>
  </si>
  <si>
    <t>Komplexní správa a provoz serverů Linux OS, včetně technologií vysoké dostupnosti</t>
  </si>
  <si>
    <r>
      <t>1.</t>
    </r>
    <r>
      <rPr>
        <sz val="7"/>
        <color theme="1"/>
        <rFont val="Times New Roman"/>
        <family val="1"/>
      </rPr>
      <t xml:space="preserve">       </t>
    </r>
    <r>
      <rPr>
        <sz val="10"/>
        <color theme="1"/>
        <rFont val="Calibri"/>
        <family val="2"/>
        <scheme val="minor"/>
      </rPr>
      <t>Provoz operačních systémů serverů na bázi OS LINUX v DC (datových centrech) Zadavatele</t>
    </r>
  </si>
  <si>
    <r>
      <t>a)</t>
    </r>
    <r>
      <rPr>
        <sz val="7"/>
        <color theme="1"/>
        <rFont val="Times New Roman"/>
        <family val="1"/>
      </rPr>
      <t xml:space="preserve">       </t>
    </r>
    <r>
      <rPr>
        <sz val="10"/>
        <color theme="1"/>
        <rFont val="Calibri"/>
        <family val="2"/>
        <scheme val="minor"/>
      </rPr>
      <t>Kontrola logů (na denní bázi)</t>
    </r>
  </si>
  <si>
    <r>
      <t>b)</t>
    </r>
    <r>
      <rPr>
        <sz val="7"/>
        <color theme="1"/>
        <rFont val="Times New Roman"/>
        <family val="1"/>
      </rPr>
      <t xml:space="preserve">       </t>
    </r>
    <r>
      <rPr>
        <sz val="10"/>
        <color theme="1"/>
        <rFont val="Calibri"/>
        <family val="2"/>
        <scheme val="minor"/>
      </rPr>
      <t>Profylaktické činnosti (na týdenní bázi) - čištění nepotřebných souborů, kontrola konzistence disků, kontrola místa na disku</t>
    </r>
  </si>
  <si>
    <r>
      <t>c)</t>
    </r>
    <r>
      <rPr>
        <sz val="7"/>
        <color theme="1"/>
        <rFont val="Times New Roman"/>
        <family val="1"/>
      </rPr>
      <t xml:space="preserve">       </t>
    </r>
    <r>
      <rPr>
        <sz val="10"/>
        <color theme="1"/>
        <rFont val="Calibri"/>
        <family val="2"/>
        <scheme val="minor"/>
      </rPr>
      <t>Správa lokálních účtů a skupin (zakládání, rušení, přesouvání, úpravy)</t>
    </r>
  </si>
  <si>
    <r>
      <t>d)</t>
    </r>
    <r>
      <rPr>
        <sz val="7"/>
        <color theme="1"/>
        <rFont val="Times New Roman"/>
        <family val="1"/>
      </rPr>
      <t xml:space="preserve">       </t>
    </r>
    <r>
      <rPr>
        <sz val="10"/>
        <color theme="1"/>
        <rFont val="Calibri"/>
        <family val="2"/>
        <scheme val="minor"/>
      </rPr>
      <t>Kontrola a správa virtuálního prostředí (AIX)</t>
    </r>
  </si>
  <si>
    <r>
      <t>e)</t>
    </r>
    <r>
      <rPr>
        <sz val="7"/>
        <color theme="1"/>
        <rFont val="Times New Roman"/>
        <family val="1"/>
      </rPr>
      <t xml:space="preserve">       </t>
    </r>
    <r>
      <rPr>
        <sz val="10"/>
        <color theme="1"/>
        <rFont val="Calibri"/>
        <family val="2"/>
        <scheme val="minor"/>
      </rPr>
      <t>Kontrola výkonnosti a performance monitoring (na měsíční bázi).</t>
    </r>
  </si>
  <si>
    <r>
      <t>f)</t>
    </r>
    <r>
      <rPr>
        <sz val="7"/>
        <color theme="1"/>
        <rFont val="Times New Roman"/>
        <family val="1"/>
      </rPr>
      <t xml:space="preserve">        </t>
    </r>
    <r>
      <rPr>
        <sz val="10"/>
        <color theme="1"/>
        <rFont val="Calibri"/>
        <family val="2"/>
        <scheme val="minor"/>
      </rPr>
      <t>Návrh preventivních opatření s cílem předejít možným výpadkům, snížení výkonu v infrastruktuře (minimálně kvartálně nebo dle aktuální situace).</t>
    </r>
  </si>
  <si>
    <r>
      <t>g)</t>
    </r>
    <r>
      <rPr>
        <sz val="7"/>
        <color theme="1"/>
        <rFont val="Times New Roman"/>
        <family val="1"/>
      </rPr>
      <t xml:space="preserve">       </t>
    </r>
    <r>
      <rPr>
        <sz val="10"/>
        <color theme="1"/>
        <rFont val="Calibri"/>
        <family val="2"/>
        <scheme val="minor"/>
      </rPr>
      <t>Odborná technická podpora a odstraňování závad v předmětné oblasti – 2nd level support (na denní bázi).</t>
    </r>
  </si>
  <si>
    <r>
      <t>h)</t>
    </r>
    <r>
      <rPr>
        <sz val="7"/>
        <color theme="1"/>
        <rFont val="Times New Roman"/>
        <family val="1"/>
      </rPr>
      <t xml:space="preserve">       </t>
    </r>
    <r>
      <rPr>
        <sz val="10"/>
        <color theme="1"/>
        <rFont val="Calibri"/>
        <family val="2"/>
        <scheme val="minor"/>
      </rPr>
      <t xml:space="preserve">Provádění pravidelných záloh systému a  po každé změně. </t>
    </r>
  </si>
  <si>
    <r>
      <t>i)</t>
    </r>
    <r>
      <rPr>
        <sz val="7"/>
        <color theme="1"/>
        <rFont val="Times New Roman"/>
        <family val="1"/>
      </rPr>
      <t xml:space="preserve">         </t>
    </r>
    <r>
      <rPr>
        <sz val="10"/>
        <color theme="1"/>
        <rFont val="Calibri"/>
        <family val="2"/>
        <scheme val="minor"/>
      </rPr>
      <t>Vedení provozního deníku každého zařízení.</t>
    </r>
  </si>
  <si>
    <r>
      <t>2.</t>
    </r>
    <r>
      <rPr>
        <sz val="7"/>
        <color theme="1"/>
        <rFont val="Times New Roman"/>
        <family val="1"/>
      </rPr>
      <t xml:space="preserve">       </t>
    </r>
    <r>
      <rPr>
        <sz val="10"/>
        <color theme="1"/>
        <rFont val="Calibri"/>
        <family val="2"/>
        <scheme val="minor"/>
      </rPr>
      <t>Správa operačních systémů serverů LINUX v serverové infrastruktuře</t>
    </r>
  </si>
  <si>
    <r>
      <t>a)</t>
    </r>
    <r>
      <rPr>
        <sz val="7"/>
        <color theme="1"/>
        <rFont val="Times New Roman"/>
        <family val="1"/>
      </rPr>
      <t xml:space="preserve">       </t>
    </r>
    <r>
      <rPr>
        <sz val="10"/>
        <color theme="1"/>
        <rFont val="Calibri"/>
        <family val="2"/>
        <scheme val="minor"/>
      </rPr>
      <t>Kontrola dostupnosti patchů, hotfixů, service packů a dalších opravných balíků výrobců (na měsíční bázi)</t>
    </r>
  </si>
  <si>
    <r>
      <t>b)</t>
    </r>
    <r>
      <rPr>
        <sz val="7"/>
        <color theme="1"/>
        <rFont val="Times New Roman"/>
        <family val="1"/>
      </rPr>
      <t xml:space="preserve">       </t>
    </r>
    <r>
      <rPr>
        <sz val="10"/>
        <color theme="1"/>
        <rFont val="Calibri"/>
        <family val="2"/>
        <scheme val="minor"/>
      </rPr>
      <t>Kontrola fungování clusterů</t>
    </r>
  </si>
  <si>
    <r>
      <t>c)</t>
    </r>
    <r>
      <rPr>
        <sz val="7"/>
        <color theme="1"/>
        <rFont val="Times New Roman"/>
        <family val="1"/>
      </rPr>
      <t xml:space="preserve">       </t>
    </r>
    <r>
      <rPr>
        <sz val="10"/>
        <color theme="1"/>
        <rFont val="Calibri"/>
        <family val="2"/>
        <scheme val="minor"/>
      </rPr>
      <t>Kontrola integrity FS (file system) – zejména pro kategorie ReadOnly, Atributy, GrowingLogFiles, SUID/SGID, ... (na měsíční bázi)</t>
    </r>
  </si>
  <si>
    <r>
      <t>d)</t>
    </r>
    <r>
      <rPr>
        <sz val="7"/>
        <color theme="1"/>
        <rFont val="Times New Roman"/>
        <family val="1"/>
      </rPr>
      <t xml:space="preserve">       </t>
    </r>
    <r>
      <rPr>
        <sz val="10"/>
        <color theme="1"/>
        <rFont val="Calibri"/>
        <family val="2"/>
        <scheme val="minor"/>
      </rPr>
      <t>Analýza vhodnosti a potřebnosti implementace opravného balíku</t>
    </r>
  </si>
  <si>
    <r>
      <t>e)</t>
    </r>
    <r>
      <rPr>
        <sz val="7"/>
        <color theme="1"/>
        <rFont val="Times New Roman"/>
        <family val="1"/>
      </rPr>
      <t xml:space="preserve">       </t>
    </r>
    <r>
      <rPr>
        <sz val="10"/>
        <color theme="1"/>
        <rFont val="Calibri"/>
        <family val="2"/>
        <scheme val="minor"/>
      </rPr>
      <t>Návrh opatření a postupu implementace opravného balíku ke schválení Zadavateli</t>
    </r>
  </si>
  <si>
    <r>
      <t>f)</t>
    </r>
    <r>
      <rPr>
        <sz val="7"/>
        <color theme="1"/>
        <rFont val="Times New Roman"/>
        <family val="1"/>
      </rPr>
      <t xml:space="preserve">        </t>
    </r>
    <r>
      <rPr>
        <sz val="10"/>
        <color theme="1"/>
        <rFont val="Calibri"/>
        <family val="2"/>
        <scheme val="minor"/>
      </rPr>
      <t>Instalace a provedení změn dle schválených návrhů opatření (implementace i více opatření bude souhrnně prováděna 1x měsíčně)</t>
    </r>
  </si>
  <si>
    <r>
      <t>g)</t>
    </r>
    <r>
      <rPr>
        <sz val="7"/>
        <color theme="1"/>
        <rFont val="Times New Roman"/>
        <family val="1"/>
      </rPr>
      <t xml:space="preserve">       </t>
    </r>
    <r>
      <rPr>
        <sz val="10"/>
        <color theme="1"/>
        <rFont val="Calibri"/>
        <family val="2"/>
        <scheme val="minor"/>
      </rPr>
      <t>Implementace schválených požadavků na změnu konfigurace</t>
    </r>
  </si>
  <si>
    <r>
      <t>h)</t>
    </r>
    <r>
      <rPr>
        <sz val="7"/>
        <color theme="1"/>
        <rFont val="Times New Roman"/>
        <family val="1"/>
      </rPr>
      <t xml:space="preserve">       </t>
    </r>
    <r>
      <rPr>
        <sz val="10"/>
        <color theme="1"/>
        <rFont val="Calibri"/>
        <family val="2"/>
        <scheme val="minor"/>
      </rPr>
      <t>Kontrola platnosti instalovaných certifikátů (na měsíční bázi) a případná iniciace procesu obnovení certifikátu</t>
    </r>
  </si>
  <si>
    <r>
      <t>3.</t>
    </r>
    <r>
      <rPr>
        <sz val="7"/>
        <color theme="1"/>
        <rFont val="Times New Roman"/>
        <family val="1"/>
      </rPr>
      <t xml:space="preserve">       </t>
    </r>
    <r>
      <rPr>
        <sz val="10"/>
        <color theme="1"/>
        <rFont val="Calibri"/>
        <family val="2"/>
        <scheme val="minor"/>
      </rPr>
      <t>Práce na provedení instalace nebo změny konfigurace prostředí OS dle schválených požadavků zadavatele a dle specifikace dodavatele</t>
    </r>
  </si>
  <si>
    <r>
      <t>c)</t>
    </r>
    <r>
      <rPr>
        <sz val="7"/>
        <color theme="1"/>
        <rFont val="Times New Roman"/>
        <family val="1"/>
      </rPr>
      <t xml:space="preserve">       </t>
    </r>
    <r>
      <rPr>
        <sz val="10"/>
        <color theme="1"/>
        <rFont val="Calibri"/>
        <family val="2"/>
        <scheme val="minor"/>
      </rPr>
      <t>Konfigurace vlastností platformy (konfigurace clusterů, dostupné datové zdroje, vzdálená instalace aplikací, apd.)</t>
    </r>
  </si>
  <si>
    <r>
      <t>4.</t>
    </r>
    <r>
      <rPr>
        <sz val="7"/>
        <color theme="1"/>
        <rFont val="Times New Roman"/>
        <family val="1"/>
      </rPr>
      <t xml:space="preserve">       </t>
    </r>
    <r>
      <rPr>
        <sz val="10"/>
        <color theme="1"/>
        <rFont val="Calibri"/>
        <family val="2"/>
        <scheme val="minor"/>
      </rPr>
      <t>Součinnost s dodavateli technologií při servisních činnostech</t>
    </r>
  </si>
  <si>
    <r>
      <t>a)</t>
    </r>
    <r>
      <rPr>
        <sz val="7"/>
        <color theme="1"/>
        <rFont val="Times New Roman"/>
        <family val="1"/>
      </rPr>
      <t xml:space="preserve">       </t>
    </r>
    <r>
      <rPr>
        <sz val="10"/>
        <color theme="1"/>
        <rFont val="Calibri"/>
        <family val="2"/>
        <scheme val="minor"/>
      </rPr>
      <t xml:space="preserve">zajišťujících fungování helpdesku </t>
    </r>
  </si>
  <si>
    <r>
      <t>b)</t>
    </r>
    <r>
      <rPr>
        <sz val="7"/>
        <color theme="1"/>
        <rFont val="Times New Roman"/>
        <family val="1"/>
      </rPr>
      <t xml:space="preserve">       </t>
    </r>
    <r>
      <rPr>
        <sz val="10"/>
        <color theme="1"/>
        <rFont val="Calibri"/>
        <family val="2"/>
        <scheme val="minor"/>
      </rPr>
      <t>zajišťujících správu databázových systémů</t>
    </r>
  </si>
  <si>
    <r>
      <t>c)</t>
    </r>
    <r>
      <rPr>
        <sz val="7"/>
        <color theme="1"/>
        <rFont val="Times New Roman"/>
        <family val="1"/>
      </rPr>
      <t xml:space="preserve">       </t>
    </r>
    <r>
      <rPr>
        <sz val="10"/>
        <color theme="1"/>
        <rFont val="Calibri"/>
        <family val="2"/>
        <scheme val="minor"/>
      </rPr>
      <t>zajišťujících provoz aplikací</t>
    </r>
  </si>
  <si>
    <r>
      <t>a)</t>
    </r>
    <r>
      <rPr>
        <sz val="7"/>
        <color theme="1"/>
        <rFont val="Times New Roman"/>
        <family val="1"/>
      </rPr>
      <t xml:space="preserve">       </t>
    </r>
    <r>
      <rPr>
        <sz val="10"/>
        <color theme="1"/>
        <rFont val="Calibri"/>
        <family val="2"/>
        <scheme val="minor"/>
      </rPr>
      <t>Postupy pro provoz a správu každého zařízení</t>
    </r>
  </si>
  <si>
    <r>
      <t>b)</t>
    </r>
    <r>
      <rPr>
        <sz val="7"/>
        <color theme="1"/>
        <rFont val="Times New Roman"/>
        <family val="1"/>
      </rPr>
      <t xml:space="preserve">       </t>
    </r>
    <r>
      <rPr>
        <sz val="10"/>
        <color theme="1"/>
        <rFont val="Calibri"/>
        <family val="2"/>
        <scheme val="minor"/>
      </rPr>
      <t>Postupy pro obnovu zařízení ze záloh</t>
    </r>
  </si>
  <si>
    <r>
      <t>c)</t>
    </r>
    <r>
      <rPr>
        <sz val="7"/>
        <color theme="1"/>
        <rFont val="Times New Roman"/>
        <family val="1"/>
      </rPr>
      <t xml:space="preserve">       </t>
    </r>
    <r>
      <rPr>
        <sz val="10"/>
        <color theme="1"/>
        <rFont val="Calibri"/>
        <family val="2"/>
        <scheme val="minor"/>
      </rPr>
      <t>Provozní deník pro každé zařízení v minimálním rozsahu datum, osoba, číslo požadavku z ticket systému, popis prováděné činnosti, výsledek činnosti (úspěch/selhání), doba trvání</t>
    </r>
  </si>
  <si>
    <r>
      <t>a)</t>
    </r>
    <r>
      <rPr>
        <sz val="7"/>
        <color theme="1"/>
        <rFont val="Times New Roman"/>
        <family val="1"/>
      </rPr>
      <t xml:space="preserve">       </t>
    </r>
    <r>
      <rPr>
        <sz val="10"/>
        <color theme="1"/>
        <rFont val="Calibri"/>
        <family val="2"/>
        <scheme val="minor"/>
      </rPr>
      <t>Správa jednotlivých zařízení v CMDB zadavatele</t>
    </r>
  </si>
  <si>
    <r>
      <t>b)</t>
    </r>
    <r>
      <rPr>
        <sz val="7"/>
        <color theme="1"/>
        <rFont val="Times New Roman"/>
        <family val="1"/>
      </rPr>
      <t xml:space="preserve">       </t>
    </r>
    <r>
      <rPr>
        <sz val="10"/>
        <color theme="1"/>
        <rFont val="Calibri"/>
        <family val="2"/>
        <scheme val="minor"/>
      </rPr>
      <t>Aktuální popis typové konfigurace operačního systému</t>
    </r>
  </si>
  <si>
    <r>
      <t>6.</t>
    </r>
    <r>
      <rPr>
        <sz val="7"/>
        <color theme="1"/>
        <rFont val="Times New Roman"/>
        <family val="1"/>
      </rPr>
      <t xml:space="preserve">       </t>
    </r>
    <r>
      <rPr>
        <sz val="10"/>
        <color theme="1"/>
        <rFont val="Calibri"/>
        <family val="2"/>
        <scheme val="minor"/>
      </rPr>
      <t>Součinnost v rámci procesů „Projektového řízení“ souvisejících s návrhem změn v infrastruktuře zadavatele (společně s dodavateli technologií),</t>
    </r>
  </si>
  <si>
    <r>
      <t>7.</t>
    </r>
    <r>
      <rPr>
        <sz val="7"/>
        <color theme="1"/>
        <rFont val="Times New Roman"/>
        <family val="1"/>
      </rPr>
      <t xml:space="preserve">       </t>
    </r>
    <r>
      <rPr>
        <sz val="10"/>
        <color theme="1"/>
        <rFont val="Calibri"/>
        <family val="2"/>
        <scheme val="minor"/>
      </rPr>
      <t>Provozní podpora serverů v součinnosti s provozovateli služeb, kteří zajišťující dostupnost služeb dle parametrů definovaných v SLA. Zejména jde o provozovatele služeb v oblastech:</t>
    </r>
  </si>
  <si>
    <r>
      <t>8.</t>
    </r>
    <r>
      <rPr>
        <sz val="7"/>
        <color theme="1"/>
        <rFont val="Times New Roman"/>
        <family val="1"/>
      </rPr>
      <t xml:space="preserve">       </t>
    </r>
    <r>
      <rPr>
        <sz val="10"/>
        <color theme="1"/>
        <rFont val="Calibri"/>
        <family val="2"/>
        <scheme val="minor"/>
      </rPr>
      <t>Povinnost zpřístupnit technologii provozovateli bezpečnostního monitoringu. Parametry monitoringu pro danou technologii předá Zadavatel.</t>
    </r>
  </si>
  <si>
    <r>
      <t>9.</t>
    </r>
    <r>
      <rPr>
        <sz val="7"/>
        <color theme="1"/>
        <rFont val="Times New Roman"/>
        <family val="1"/>
      </rPr>
      <t xml:space="preserve">       </t>
    </r>
    <r>
      <rPr>
        <sz val="10"/>
        <color theme="1"/>
        <rFont val="Calibri"/>
        <family val="2"/>
        <scheme val="minor"/>
      </rPr>
      <t>Udržování aktuálního stavu SW zejména z pohledu možných bezpečnostních a funkčních hrozeb, tj. aplikace aktualizací (hotfix, patch, service pack, apod.), a to v souladu s release mgmt procesem</t>
    </r>
  </si>
  <si>
    <r>
      <t>10.</t>
    </r>
    <r>
      <rPr>
        <sz val="7"/>
        <color theme="1"/>
        <rFont val="Times New Roman"/>
        <family val="1"/>
      </rPr>
      <t xml:space="preserve">       </t>
    </r>
    <r>
      <rPr>
        <sz val="10"/>
        <color theme="1"/>
        <rFont val="Calibri"/>
        <family val="2"/>
        <scheme val="minor"/>
      </rPr>
      <t>Správa a aktualizace provozní dokumentace v rozsahu:</t>
    </r>
  </si>
  <si>
    <t>5.       Součinnost v rámci procesů „Projektového řízení“ souvisejících s návrhem změn v infrastruktuře zadavatele (společně s dodavateli technologií),</t>
  </si>
  <si>
    <r>
      <t>11.</t>
    </r>
    <r>
      <rPr>
        <sz val="7"/>
        <color theme="1"/>
        <rFont val="Times New Roman"/>
        <family val="1"/>
      </rPr>
      <t xml:space="preserve">       </t>
    </r>
    <r>
      <rPr>
        <sz val="10"/>
        <color theme="1"/>
        <rFont val="Calibri"/>
        <family val="2"/>
        <scheme val="minor"/>
      </rPr>
      <t>Správa a aktualizace technické dokumentace v rozsahu:</t>
    </r>
  </si>
  <si>
    <t>12.   Účast na jednání provozních a pracovních týmů Zadavatele (1x měsíčně).</t>
  </si>
  <si>
    <t>testy funkčnosti systému po plánovaných zásazích Objednatele nad infrastrukturou serverů Linux</t>
  </si>
  <si>
    <t>součinnost Objednateli při řešení rozvoje spojených, navazujících či integrovaných do systému serverů Linux a objednávání rozvojových prací</t>
  </si>
  <si>
    <t>Komplexní správa a provoz serverů LINUX, včetně technologií vysoké dostupnosti</t>
  </si>
  <si>
    <r>
      <t>1.</t>
    </r>
    <r>
      <rPr>
        <sz val="7"/>
        <color theme="1"/>
        <rFont val="Times New Roman"/>
        <family val="1"/>
      </rPr>
      <t xml:space="preserve">       </t>
    </r>
    <r>
      <rPr>
        <sz val="10"/>
        <color theme="1"/>
        <rFont val="Calibri"/>
        <family val="2"/>
        <scheme val="minor"/>
      </rPr>
      <t xml:space="preserve">Provoz služby AD: </t>
    </r>
  </si>
  <si>
    <r>
      <t>a)</t>
    </r>
    <r>
      <rPr>
        <sz val="7"/>
        <color theme="1"/>
        <rFont val="Times New Roman"/>
        <family val="1"/>
      </rPr>
      <t xml:space="preserve">       </t>
    </r>
    <r>
      <rPr>
        <sz val="10"/>
        <color theme="1"/>
        <rFont val="Calibri"/>
        <family val="2"/>
        <scheme val="minor"/>
      </rPr>
      <t>Správa účtů a skupin (zakládání, rušení, přesouvání, úpravy)</t>
    </r>
  </si>
  <si>
    <r>
      <t>b)</t>
    </r>
    <r>
      <rPr>
        <sz val="7"/>
        <color theme="1"/>
        <rFont val="Times New Roman"/>
        <family val="1"/>
      </rPr>
      <t xml:space="preserve">       </t>
    </r>
    <r>
      <rPr>
        <sz val="10"/>
        <color theme="1"/>
        <rFont val="Calibri"/>
        <family val="2"/>
        <scheme val="minor"/>
      </rPr>
      <t>Údržba databáze a replikace AD,</t>
    </r>
  </si>
  <si>
    <r>
      <t>c)</t>
    </r>
    <r>
      <rPr>
        <sz val="7"/>
        <color theme="1"/>
        <rFont val="Times New Roman"/>
        <family val="1"/>
      </rPr>
      <t xml:space="preserve">       </t>
    </r>
    <r>
      <rPr>
        <sz val="10"/>
        <color theme="1"/>
        <rFont val="Calibri"/>
        <family val="2"/>
        <scheme val="minor"/>
      </rPr>
      <t>Správa doménové/globální politiky (zakládání, úpravy, rušení)</t>
    </r>
  </si>
  <si>
    <r>
      <t>e)</t>
    </r>
    <r>
      <rPr>
        <sz val="7"/>
        <color theme="1"/>
        <rFont val="Times New Roman"/>
        <family val="1"/>
      </rPr>
      <t xml:space="preserve">       </t>
    </r>
    <r>
      <rPr>
        <sz val="10"/>
        <color theme="1"/>
        <rFont val="Calibri"/>
        <family val="2"/>
        <scheme val="minor"/>
      </rPr>
      <t xml:space="preserve">Profylaktické činnosti, kontrola služby AD (na denní bázi), </t>
    </r>
  </si>
  <si>
    <r>
      <t>f)</t>
    </r>
    <r>
      <rPr>
        <sz val="7"/>
        <color theme="1"/>
        <rFont val="Times New Roman"/>
        <family val="1"/>
      </rPr>
      <t xml:space="preserve">        </t>
    </r>
    <r>
      <rPr>
        <sz val="10"/>
        <color theme="1"/>
        <rFont val="Calibri"/>
        <family val="2"/>
        <scheme val="minor"/>
      </rPr>
      <t xml:space="preserve">kontrola logů (na denní bázi), </t>
    </r>
  </si>
  <si>
    <r>
      <t>g)</t>
    </r>
    <r>
      <rPr>
        <sz val="7"/>
        <color theme="1"/>
        <rFont val="Times New Roman"/>
        <family val="1"/>
      </rPr>
      <t xml:space="preserve">       </t>
    </r>
    <r>
      <rPr>
        <sz val="10"/>
        <color theme="1"/>
        <rFont val="Calibri"/>
        <family val="2"/>
        <scheme val="minor"/>
      </rPr>
      <t>kontrola monitoringu služby (na denní bázi),</t>
    </r>
  </si>
  <si>
    <r>
      <t>h)</t>
    </r>
    <r>
      <rPr>
        <sz val="7"/>
        <color theme="1"/>
        <rFont val="Times New Roman"/>
        <family val="1"/>
      </rPr>
      <t xml:space="preserve">       </t>
    </r>
    <r>
      <rPr>
        <sz val="10"/>
        <color theme="1"/>
        <rFont val="Calibri"/>
        <family val="2"/>
        <scheme val="minor"/>
      </rPr>
      <t xml:space="preserve">návrh preventivních opatření vyplývající z monitoringu a profylaktických činností s cílem předejít možným výpadkům a omezením služby, </t>
    </r>
  </si>
  <si>
    <r>
      <t>i)</t>
    </r>
    <r>
      <rPr>
        <sz val="7"/>
        <color theme="1"/>
        <rFont val="Times New Roman"/>
        <family val="1"/>
      </rPr>
      <t xml:space="preserve">         </t>
    </r>
    <r>
      <rPr>
        <sz val="10"/>
        <color theme="1"/>
        <rFont val="Calibri"/>
        <family val="2"/>
        <scheme val="minor"/>
      </rPr>
      <t>odborná technická podpora a odstraňování závad v předmětné oblasti – 2nd level support (na denní bázi),</t>
    </r>
  </si>
  <si>
    <r>
      <t>j)</t>
    </r>
    <r>
      <rPr>
        <sz val="7"/>
        <color theme="1"/>
        <rFont val="Times New Roman"/>
        <family val="1"/>
      </rPr>
      <t xml:space="preserve">         </t>
    </r>
    <r>
      <rPr>
        <sz val="10"/>
        <color theme="1"/>
        <rFont val="Calibri"/>
        <family val="2"/>
        <scheme val="minor"/>
      </rPr>
      <t>provádění pravidelných záloh konfigurací AD serverů (aktualizace záloh po každé změně),</t>
    </r>
  </si>
  <si>
    <r>
      <t>k)</t>
    </r>
    <r>
      <rPr>
        <sz val="7"/>
        <color theme="1"/>
        <rFont val="Times New Roman"/>
        <family val="1"/>
      </rPr>
      <t xml:space="preserve">       </t>
    </r>
    <r>
      <rPr>
        <sz val="10"/>
        <color theme="1"/>
        <rFont val="Calibri"/>
        <family val="2"/>
        <scheme val="minor"/>
      </rPr>
      <t>zálohování bude prováděno na centrální úložiště Zadavatele,</t>
    </r>
  </si>
  <si>
    <r>
      <t>l)</t>
    </r>
    <r>
      <rPr>
        <sz val="7"/>
        <color theme="1"/>
        <rFont val="Times New Roman"/>
        <family val="1"/>
      </rPr>
      <t xml:space="preserve">         </t>
    </r>
    <r>
      <rPr>
        <sz val="10"/>
        <color theme="1"/>
        <rFont val="Calibri"/>
        <family val="2"/>
        <scheme val="minor"/>
      </rPr>
      <t>vedení provozního deníku služby AD.</t>
    </r>
  </si>
  <si>
    <r>
      <t>2.</t>
    </r>
    <r>
      <rPr>
        <sz val="7"/>
        <color theme="1"/>
        <rFont val="Times New Roman"/>
        <family val="1"/>
      </rPr>
      <t xml:space="preserve">       </t>
    </r>
    <r>
      <rPr>
        <sz val="10"/>
        <color theme="1"/>
        <rFont val="Calibri"/>
        <family val="2"/>
        <scheme val="minor"/>
      </rPr>
      <t xml:space="preserve">Provoz služby DHCP: </t>
    </r>
  </si>
  <si>
    <r>
      <t>a)</t>
    </r>
    <r>
      <rPr>
        <sz val="7"/>
        <color theme="1"/>
        <rFont val="Times New Roman"/>
        <family val="1"/>
      </rPr>
      <t xml:space="preserve">       </t>
    </r>
    <r>
      <rPr>
        <sz val="10"/>
        <color theme="1"/>
        <rFont val="Calibri"/>
        <family val="2"/>
        <scheme val="minor"/>
      </rPr>
      <t xml:space="preserve">Profylaktické činnosti, kontrola systému DHCP služby (na měsíční bázi), </t>
    </r>
  </si>
  <si>
    <r>
      <t>f)</t>
    </r>
    <r>
      <rPr>
        <sz val="7"/>
        <color theme="1"/>
        <rFont val="Times New Roman"/>
        <family val="1"/>
      </rPr>
      <t xml:space="preserve">        </t>
    </r>
    <r>
      <rPr>
        <sz val="10"/>
        <color theme="1"/>
        <rFont val="Calibri"/>
        <family val="2"/>
        <scheme val="minor"/>
      </rPr>
      <t>provádění pravidelných záloh konfigurací DHCP serverů (aktualizace záloh po každé změně),</t>
    </r>
  </si>
  <si>
    <r>
      <t>g)</t>
    </r>
    <r>
      <rPr>
        <sz val="7"/>
        <color theme="1"/>
        <rFont val="Times New Roman"/>
        <family val="1"/>
      </rPr>
      <t xml:space="preserve">       </t>
    </r>
    <r>
      <rPr>
        <sz val="10"/>
        <color theme="1"/>
        <rFont val="Calibri"/>
        <family val="2"/>
        <scheme val="minor"/>
      </rPr>
      <t>zálohování bude prováděno na centrální úložiště Zadavatele,</t>
    </r>
  </si>
  <si>
    <r>
      <t>h)</t>
    </r>
    <r>
      <rPr>
        <sz val="7"/>
        <color theme="1"/>
        <rFont val="Times New Roman"/>
        <family val="1"/>
      </rPr>
      <t xml:space="preserve">       </t>
    </r>
    <r>
      <rPr>
        <sz val="10"/>
        <color theme="1"/>
        <rFont val="Calibri"/>
        <family val="2"/>
        <scheme val="minor"/>
      </rPr>
      <t>vedení provozního deníku služby DHCP.</t>
    </r>
  </si>
  <si>
    <r>
      <t>3.</t>
    </r>
    <r>
      <rPr>
        <sz val="7"/>
        <color theme="1"/>
        <rFont val="Times New Roman"/>
        <family val="1"/>
      </rPr>
      <t xml:space="preserve">       </t>
    </r>
    <r>
      <rPr>
        <sz val="10"/>
        <color theme="1"/>
        <rFont val="Calibri"/>
        <family val="2"/>
        <scheme val="minor"/>
      </rPr>
      <t>Správa služby DHCP:</t>
    </r>
  </si>
  <si>
    <r>
      <t>b)</t>
    </r>
    <r>
      <rPr>
        <sz val="7"/>
        <color theme="1"/>
        <rFont val="Times New Roman"/>
        <family val="1"/>
      </rPr>
      <t xml:space="preserve">       </t>
    </r>
    <r>
      <rPr>
        <sz val="10"/>
        <color theme="1"/>
        <rFont val="Calibri"/>
        <family val="2"/>
        <scheme val="minor"/>
      </rPr>
      <t xml:space="preserve">údržba služby DHCP - údržba databáze, přenosy databáze na záložní DHCP servery, </t>
    </r>
  </si>
  <si>
    <r>
      <t>e)</t>
    </r>
    <r>
      <rPr>
        <sz val="7"/>
        <color theme="1"/>
        <rFont val="Times New Roman"/>
        <family val="1"/>
      </rPr>
      <t xml:space="preserve">       </t>
    </r>
    <r>
      <rPr>
        <sz val="10"/>
        <color theme="1"/>
        <rFont val="Calibri"/>
        <family val="2"/>
        <scheme val="minor"/>
      </rPr>
      <t>předkládání návrhů na optimalizaci služby DHCP (na kvartální bázi),</t>
    </r>
  </si>
  <si>
    <r>
      <t>g)</t>
    </r>
    <r>
      <rPr>
        <sz val="7"/>
        <color theme="1"/>
        <rFont val="Times New Roman"/>
        <family val="1"/>
      </rPr>
      <t xml:space="preserve">       </t>
    </r>
    <r>
      <rPr>
        <sz val="10"/>
        <color theme="1"/>
        <rFont val="Calibri"/>
        <family val="2"/>
        <scheme val="minor"/>
      </rPr>
      <t>implementace schválených požadavků na změnu konfigurace služby DHCP.</t>
    </r>
  </si>
  <si>
    <r>
      <t>4.</t>
    </r>
    <r>
      <rPr>
        <sz val="7"/>
        <color theme="1"/>
        <rFont val="Times New Roman"/>
        <family val="1"/>
      </rPr>
      <t xml:space="preserve">       </t>
    </r>
    <r>
      <rPr>
        <sz val="10"/>
        <color theme="1"/>
        <rFont val="Calibri"/>
        <family val="2"/>
        <scheme val="minor"/>
      </rPr>
      <t>Provoz služby DNS:</t>
    </r>
  </si>
  <si>
    <r>
      <t>a)</t>
    </r>
    <r>
      <rPr>
        <sz val="7"/>
        <color theme="1"/>
        <rFont val="Times New Roman"/>
        <family val="1"/>
      </rPr>
      <t xml:space="preserve">       </t>
    </r>
    <r>
      <rPr>
        <sz val="10"/>
        <color theme="1"/>
        <rFont val="Calibri"/>
        <family val="2"/>
        <scheme val="minor"/>
      </rPr>
      <t xml:space="preserve">Profylaktické činnosti, kontrola systému DNS, </t>
    </r>
  </si>
  <si>
    <r>
      <t>b)</t>
    </r>
    <r>
      <rPr>
        <sz val="7"/>
        <color theme="1"/>
        <rFont val="Times New Roman"/>
        <family val="1"/>
      </rPr>
      <t xml:space="preserve">       </t>
    </r>
    <r>
      <rPr>
        <sz val="10"/>
        <color theme="1"/>
        <rFont val="Calibri"/>
        <family val="2"/>
        <scheme val="minor"/>
      </rPr>
      <t xml:space="preserve">kontrola logů (na měsíční bázi), </t>
    </r>
  </si>
  <si>
    <r>
      <t>c)</t>
    </r>
    <r>
      <rPr>
        <sz val="7"/>
        <color theme="1"/>
        <rFont val="Times New Roman"/>
        <family val="1"/>
      </rPr>
      <t xml:space="preserve">       </t>
    </r>
    <r>
      <rPr>
        <sz val="10"/>
        <color theme="1"/>
        <rFont val="Calibri"/>
        <family val="2"/>
        <scheme val="minor"/>
      </rPr>
      <t>kontrola monitoringu služby DNS (na měsíční bázi),</t>
    </r>
  </si>
  <si>
    <r>
      <t>f)</t>
    </r>
    <r>
      <rPr>
        <sz val="7"/>
        <color theme="1"/>
        <rFont val="Times New Roman"/>
        <family val="1"/>
      </rPr>
      <t xml:space="preserve">        </t>
    </r>
    <r>
      <rPr>
        <sz val="10"/>
        <color theme="1"/>
        <rFont val="Calibri"/>
        <family val="2"/>
        <scheme val="minor"/>
      </rPr>
      <t>provádění pravidelných záloh konfigurací DNS serverů (aktualizace záloh po každé změně),</t>
    </r>
  </si>
  <si>
    <r>
      <t>g)</t>
    </r>
    <r>
      <rPr>
        <sz val="7"/>
        <color theme="1"/>
        <rFont val="Times New Roman"/>
        <family val="1"/>
      </rPr>
      <t xml:space="preserve">       </t>
    </r>
    <r>
      <rPr>
        <sz val="10"/>
        <color theme="1"/>
        <rFont val="Calibri"/>
        <family val="2"/>
        <scheme val="minor"/>
      </rPr>
      <t>zálohování bude prováděno na centrální úložiště Zadavatele vedení provozního deníku služby DNS.</t>
    </r>
  </si>
  <si>
    <r>
      <t>5.</t>
    </r>
    <r>
      <rPr>
        <sz val="7"/>
        <color theme="1"/>
        <rFont val="Times New Roman"/>
        <family val="1"/>
      </rPr>
      <t xml:space="preserve">       </t>
    </r>
    <r>
      <rPr>
        <sz val="10"/>
        <color theme="1"/>
        <rFont val="Calibri"/>
        <family val="2"/>
        <scheme val="minor"/>
      </rPr>
      <t>Správa služby DNS (služba je realizována jako komponenta AD</t>
    </r>
  </si>
  <si>
    <r>
      <t>b)</t>
    </r>
    <r>
      <rPr>
        <sz val="7"/>
        <color theme="1"/>
        <rFont val="Times New Roman"/>
        <family val="1"/>
      </rPr>
      <t xml:space="preserve">       </t>
    </r>
    <r>
      <rPr>
        <sz val="10"/>
        <color theme="1"/>
        <rFont val="Calibri"/>
        <family val="2"/>
        <scheme val="minor"/>
      </rPr>
      <t>údržba služby DNS - údržba databáze (Hostname, C-Name, přenosy zón, atd.),</t>
    </r>
  </si>
  <si>
    <r>
      <t>e)</t>
    </r>
    <r>
      <rPr>
        <sz val="7"/>
        <color theme="1"/>
        <rFont val="Times New Roman"/>
        <family val="1"/>
      </rPr>
      <t xml:space="preserve">       </t>
    </r>
    <r>
      <rPr>
        <sz val="10"/>
        <color theme="1"/>
        <rFont val="Calibri"/>
        <family val="2"/>
        <scheme val="minor"/>
      </rPr>
      <t>instalace a provedení změn dle schválených návrhů opatření (implementace i více opatření bude souhrnně prováděna 1x měsíčně),</t>
    </r>
  </si>
  <si>
    <r>
      <t>f)</t>
    </r>
    <r>
      <rPr>
        <sz val="7"/>
        <color theme="1"/>
        <rFont val="Times New Roman"/>
        <family val="1"/>
      </rPr>
      <t xml:space="preserve">        </t>
    </r>
    <r>
      <rPr>
        <sz val="10"/>
        <color theme="1"/>
        <rFont val="Calibri"/>
        <family val="2"/>
        <scheme val="minor"/>
      </rPr>
      <t>implementace schválených požadavků na změnu konfigurace služby DNS),</t>
    </r>
  </si>
  <si>
    <r>
      <t>g)</t>
    </r>
    <r>
      <rPr>
        <sz val="7"/>
        <color theme="1"/>
        <rFont val="Times New Roman"/>
        <family val="1"/>
      </rPr>
      <t xml:space="preserve">       </t>
    </r>
    <r>
      <rPr>
        <sz val="10"/>
        <color theme="1"/>
        <rFont val="Calibri"/>
        <family val="2"/>
        <scheme val="minor"/>
      </rPr>
      <t>předkládání návrhů na optimalizaci sítě  (na kvartální bázi).</t>
    </r>
  </si>
  <si>
    <r>
      <t>6.</t>
    </r>
    <r>
      <rPr>
        <sz val="7"/>
        <color theme="1"/>
        <rFont val="Times New Roman"/>
        <family val="1"/>
      </rPr>
      <t xml:space="preserve">       </t>
    </r>
    <r>
      <rPr>
        <sz val="10"/>
        <color theme="1"/>
        <rFont val="Calibri"/>
        <family val="2"/>
        <scheme val="minor"/>
      </rPr>
      <t>Součinnost v rámci procesů „Projektového řízení“ souvisejících s návrhem změn v infrastruktuře  (společně s dodavateli technologií).</t>
    </r>
  </si>
  <si>
    <r>
      <t>7.</t>
    </r>
    <r>
      <rPr>
        <sz val="7"/>
        <color theme="1"/>
        <rFont val="Times New Roman"/>
        <family val="1"/>
      </rPr>
      <t xml:space="preserve">       </t>
    </r>
    <r>
      <rPr>
        <sz val="10"/>
        <color theme="1"/>
        <rFont val="Calibri"/>
        <family val="2"/>
        <scheme val="minor"/>
      </rPr>
      <t>Provozní podpora ICT v součinnosti s provozovateli služeb, zajišťujících dostupnost služeb dle parametrů definovaných v SLA. Zejména jde o provozovatele služeb v oblastech:</t>
    </r>
  </si>
  <si>
    <r>
      <t>8.</t>
    </r>
    <r>
      <rPr>
        <sz val="7"/>
        <color theme="1"/>
        <rFont val="Times New Roman"/>
        <family val="1"/>
      </rPr>
      <t xml:space="preserve">       </t>
    </r>
    <r>
      <rPr>
        <sz val="10"/>
        <color theme="1"/>
        <rFont val="Calibri"/>
        <family val="2"/>
        <scheme val="minor"/>
      </rPr>
      <t>Správa a aktualizace provozní dokumentace v rozsahu:</t>
    </r>
  </si>
  <si>
    <r>
      <t>a.</t>
    </r>
    <r>
      <rPr>
        <sz val="7"/>
        <color theme="1"/>
        <rFont val="Times New Roman"/>
        <family val="1"/>
      </rPr>
      <t xml:space="preserve">       </t>
    </r>
    <r>
      <rPr>
        <sz val="10"/>
        <color theme="1"/>
        <rFont val="Calibri"/>
        <family val="2"/>
        <scheme val="minor"/>
      </rPr>
      <t>Postupy pro provoz a správu služby AD,</t>
    </r>
  </si>
  <si>
    <r>
      <t>b.</t>
    </r>
    <r>
      <rPr>
        <sz val="7"/>
        <color theme="1"/>
        <rFont val="Times New Roman"/>
        <family val="1"/>
      </rPr>
      <t xml:space="preserve">       </t>
    </r>
    <r>
      <rPr>
        <sz val="10"/>
        <color theme="1"/>
        <rFont val="Calibri"/>
        <family val="2"/>
        <scheme val="minor"/>
      </rPr>
      <t>postupy pro obnovu služby AD ze záloh,</t>
    </r>
  </si>
  <si>
    <r>
      <t>c.</t>
    </r>
    <r>
      <rPr>
        <sz val="7"/>
        <color theme="1"/>
        <rFont val="Times New Roman"/>
        <family val="1"/>
      </rPr>
      <t xml:space="preserve">        </t>
    </r>
    <r>
      <rPr>
        <sz val="10"/>
        <color theme="1"/>
        <rFont val="Calibri"/>
        <family val="2"/>
        <scheme val="minor"/>
      </rPr>
      <t>provozní deník služby AD, osoba, číslo požadavku z ticket systému, popis prováděné činnosti, výsledek činnosti (úspěch/selhání), doba trvání.</t>
    </r>
  </si>
  <si>
    <r>
      <t>9.</t>
    </r>
    <r>
      <rPr>
        <sz val="7"/>
        <color theme="1"/>
        <rFont val="Times New Roman"/>
        <family val="1"/>
      </rPr>
      <t xml:space="preserve">       </t>
    </r>
    <r>
      <rPr>
        <sz val="10"/>
        <color theme="1"/>
        <rFont val="Calibri"/>
        <family val="2"/>
        <scheme val="minor"/>
      </rPr>
      <t>Správa a aktualizace technické dokumentace v rozsahu:</t>
    </r>
  </si>
  <si>
    <r>
      <t>d.</t>
    </r>
    <r>
      <rPr>
        <sz val="7"/>
        <color theme="1"/>
        <rFont val="Times New Roman"/>
        <family val="1"/>
      </rPr>
      <t xml:space="preserve">       </t>
    </r>
    <r>
      <rPr>
        <sz val="10"/>
        <color theme="1"/>
        <rFont val="Calibri"/>
        <family val="2"/>
        <scheme val="minor"/>
      </rPr>
      <t>Aktuální přehled a schéma infrastruktury služby AD,</t>
    </r>
  </si>
  <si>
    <r>
      <t>e.</t>
    </r>
    <r>
      <rPr>
        <sz val="7"/>
        <color theme="1"/>
        <rFont val="Times New Roman"/>
        <family val="1"/>
      </rPr>
      <t xml:space="preserve">       </t>
    </r>
    <r>
      <rPr>
        <sz val="10"/>
        <color theme="1"/>
        <rFont val="Calibri"/>
        <family val="2"/>
        <scheme val="minor"/>
      </rPr>
      <t xml:space="preserve">aktuální schéma adresářové struktury AD,  </t>
    </r>
  </si>
  <si>
    <r>
      <t>f.</t>
    </r>
    <r>
      <rPr>
        <sz val="7"/>
        <color theme="1"/>
        <rFont val="Times New Roman"/>
        <family val="1"/>
      </rPr>
      <t xml:space="preserve">         </t>
    </r>
    <r>
      <rPr>
        <sz val="10"/>
        <color theme="1"/>
        <rFont val="Calibri"/>
        <family val="2"/>
        <scheme val="minor"/>
      </rPr>
      <t>aktuální přehled provozních parametrů (Organization unit - OU, GPO),</t>
    </r>
  </si>
  <si>
    <r>
      <t>g.</t>
    </r>
    <r>
      <rPr>
        <sz val="7"/>
        <color theme="1"/>
        <rFont val="Times New Roman"/>
        <family val="1"/>
      </rPr>
      <t xml:space="preserve">       </t>
    </r>
    <r>
      <rPr>
        <sz val="10"/>
        <color theme="1"/>
        <rFont val="Calibri"/>
        <family val="2"/>
        <scheme val="minor"/>
      </rPr>
      <t>správa konfigurací předmětné služby AD.</t>
    </r>
  </si>
  <si>
    <r>
      <t>10.</t>
    </r>
    <r>
      <rPr>
        <sz val="7"/>
        <color theme="1"/>
        <rFont val="Times New Roman"/>
        <family val="1"/>
      </rPr>
      <t xml:space="preserve">    </t>
    </r>
    <r>
      <rPr>
        <sz val="10"/>
        <color theme="1"/>
        <rFont val="Calibri"/>
        <family val="2"/>
        <scheme val="minor"/>
      </rPr>
      <t xml:space="preserve">Účast na jednání provozních a pracovních týmů Zadavatele (1x měsíčně).  </t>
    </r>
  </si>
  <si>
    <t>7-17 (5x10)</t>
  </si>
  <si>
    <t>Výpadek, resp. úplná nedostupnost služby AD, DHCP, DNS v jedné nebo více lokalitách.</t>
  </si>
  <si>
    <t>Závada nebo výpadek části služby AD,DHCP,DNS v jedné nebo více lokalitách, které způsobí sníženou dostupnost služby, avšak nezpůsobí celkovou nedostupnost.  Např.: Výpadek primárního AD serveru.</t>
  </si>
  <si>
    <t>Závady, které neomezí provoz služby AD a ostatní závady nespadající do kategorie A nebo B</t>
  </si>
  <si>
    <r>
      <t>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služby AD, DNS, DHCP ve všech lokalitách.</t>
    </r>
    <r>
      <rPr>
        <sz val="10"/>
        <color rgb="FF000000"/>
        <rFont val="Calibri"/>
        <family val="2"/>
        <scheme val="minor"/>
      </rPr>
      <t xml:space="preserve"> </t>
    </r>
    <r>
      <rPr>
        <sz val="10"/>
        <rFont val="Calibri"/>
        <family val="2"/>
        <scheme val="minor"/>
      </rPr>
      <t>Služba bude monitorována v souladu s požadavky  smlouvy na monitoring SLA parametrů. Měření bude realizováno z management serveru či prostřednictvím vybraných aplikací pro end-to-end monitoring.</t>
    </r>
  </si>
  <si>
    <t xml:space="preserve">Služba nezahrnuje správu HW na serverech. </t>
  </si>
  <si>
    <t xml:space="preserve"> Správa a provoz infrastruktury MS Active Directory, včetně integrovaných podpůrných služeb (DNS, DHCP, WINS) ad.</t>
  </si>
  <si>
    <r>
      <t>-</t>
    </r>
    <r>
      <rPr>
        <sz val="7"/>
        <color theme="1"/>
        <rFont val="Times New Roman"/>
        <family val="1"/>
      </rPr>
      <t>         </t>
    </r>
    <r>
      <rPr>
        <sz val="10"/>
        <color theme="1"/>
        <rFont val="Calibri"/>
        <family val="2"/>
        <scheme val="minor"/>
      </rPr>
      <t>zajišťující služby zálohování</t>
    </r>
  </si>
  <si>
    <r>
      <t>-</t>
    </r>
    <r>
      <rPr>
        <sz val="7"/>
        <color theme="1"/>
        <rFont val="Times New Roman"/>
        <family val="1"/>
      </rPr>
      <t>         </t>
    </r>
    <r>
      <rPr>
        <sz val="10"/>
        <color theme="1"/>
        <rFont val="Calibri"/>
        <family val="2"/>
        <scheme val="minor"/>
      </rPr>
      <t>zajišťující služby síťové komunikační infrastruktury,</t>
    </r>
  </si>
  <si>
    <r>
      <t>-</t>
    </r>
    <r>
      <rPr>
        <sz val="7"/>
        <color theme="1"/>
        <rFont val="Times New Roman"/>
        <family val="1"/>
      </rPr>
      <t>         </t>
    </r>
    <r>
      <rPr>
        <sz val="10"/>
        <color theme="1"/>
        <rFont val="Calibri"/>
        <family val="2"/>
        <scheme val="minor"/>
      </rPr>
      <t xml:space="preserve">zajišťujících správu operačních systémů a databází, fyzickou správu serverů, </t>
    </r>
  </si>
  <si>
    <t>3 instance</t>
  </si>
  <si>
    <t>Správa a provoz infrastruktury MS Active Directory</t>
  </si>
  <si>
    <t>Správa a provoz infrastruktury MS Active Directory, včetně integrovaných podpůrných služeb (DNS, DHCP, WINS) ad.</t>
  </si>
  <si>
    <t xml:space="preserve">    součinnost Objednateli při řešení rozvoje spojených, navazujících či integrovaných do systému MS Active Directory (včetně DHCP, DNS) a objednávání rozvojových prací</t>
  </si>
  <si>
    <t xml:space="preserve">    testy funkčnosti systému po plánovaných zásazích Objednatele nad infrastrukturou MS Active Directory</t>
  </si>
  <si>
    <t xml:space="preserve">    provádění testů systému po provedení změn před jeho nasazením do provozu, zejména v přípravě a vyhodnocování požadovaných simulovaných situací a dat pro účely testování</t>
  </si>
  <si>
    <t xml:space="preserve">    uplatňování připomínek k výsledkům rozvojových prací</t>
  </si>
  <si>
    <t xml:space="preserve">    účast v akceptačním řízení nad rozvojovými pracemi a změnami, odpovědnost za předložení stanoviska provozovatele k výsledkům testů a akceptačních řízení ke změnám</t>
  </si>
  <si>
    <t xml:space="preserve">    poskytování vyšší úrovně podpory, součinnosti nebo poskytování služeb dle dočasně upravených (zpravidla vyšších) hodnot vybraných SLA parametrů na základě žádosti Objednatele.</t>
  </si>
  <si>
    <t>Poskytování součinnost v rámci procesů „Projektového řízení“ Objednatele.</t>
  </si>
  <si>
    <t>0-24 (7x24)</t>
  </si>
  <si>
    <t>Nedostupnost zálohovacího systému.</t>
  </si>
  <si>
    <t>Nedostupnost zálohy (nemožnost obnovení).</t>
  </si>
  <si>
    <t xml:space="preserve">Chyba integrity vytvořených záloh. </t>
  </si>
  <si>
    <t xml:space="preserve">Snížená nebo omezená dostupnost zálohování  </t>
  </si>
  <si>
    <t>Měření parametrů služby budou prováděna v pravidelných intervalech během zaručené provozní doby služby. Měřící body (sondy) a počet měření budou zvoleny tak, aby výsledky byly dostatečné pro vyhodnocení stanovených parametrů SLA služby. Měřeními bude ověřována dostupnost zálohování/obnovy a jeho služeb. Služba bude monitorována v souladu s požadavky rámcové smlouvy na monitoring SLA parametrů. Měření bude realizováno z management serveru či prostřednictvím vybraných aplikací pro end-to-end monitoring.</t>
  </si>
  <si>
    <t>Služba se nevztahuje na provoz HW infrastruktury k zálohování dat.</t>
  </si>
  <si>
    <t>Výpadek celé zálohovací infrastruktury je považováno za jeden incident kategorie A bez ohledu na počet zálohovacích procesů v rámci dané konfigurace. Incident je ukončen v okamžiku, kdy jsou plně dostupné všechny zálohy na daném zařízení.</t>
  </si>
  <si>
    <t>70 zařízení</t>
  </si>
  <si>
    <t>Správa a provoz komplexní infrastruktury zálohování, včetně průběžné aktualizace plánů zálohy a obnovy</t>
  </si>
  <si>
    <t>1.       Provoz infrastruktury zálohování</t>
  </si>
  <si>
    <t>a)       Profylaktické činnosti (na týdenní bázi) – čištění nepotřebných souborů, archivace logů, kontrola čitelnosti uložených dat/přesun dat na novější úložná média</t>
  </si>
  <si>
    <t>b)       Kontrola logů (na denní bázi)</t>
  </si>
  <si>
    <t>c)       Kontrola výkonnosti a performance monitoring (na týdenní bázi)</t>
  </si>
  <si>
    <t>d)       Návrh preventivních opatření s cílem předejít možným výpadkům, snížení výkonu v infrastruktuře (minimálně kvartálně nebo dle aktuální situace).</t>
  </si>
  <si>
    <t>e)       Odborná technická podpora a odstraňování závad v předmětné oblasti – 2nd level support (na týdenní bázi).</t>
  </si>
  <si>
    <t>f)        Provádění pravidelných záloh SW konfigurací (měsíční zálohy + aktualizace záloh po každé změně). Zálohování bude prováděno v rámci centrálního úložiště Zadavatele.</t>
  </si>
  <si>
    <t>g)       Vedení provozního deníku každého zálohovacího zařízení.</t>
  </si>
  <si>
    <t>2.       Správa infrastruktury zálohování</t>
  </si>
  <si>
    <t>a)       Kontrola dostupnosti patchů, hotfixů, service packů a dalších opravných balíků výrobců, případně nových verzí opravující vážné bezpečnostní chyby (na kvartální bázi)</t>
  </si>
  <si>
    <t>b)       Analýza vhodnosti a potřebnosti implementace opravného balíku</t>
  </si>
  <si>
    <t>c)       Návrh opatření a postupu implementace opravného balíku ke schválení Zadavateli</t>
  </si>
  <si>
    <t>d)       Instalace a provedení změn dle schválených návrhů opatření (implementace i více opatření bude souhrnně prováděna 1x měsíčně)</t>
  </si>
  <si>
    <t>e)       Implementace schválených požadavků na změnu konfigurace včetně deployment nových sond nebo jejich aktualizací</t>
  </si>
  <si>
    <t>3.       Práce na provedení instalace nebo změny konfigurace zálohovacích serverů dle schválených požadavků zadavatele a dle specifikace dodavatele</t>
  </si>
  <si>
    <t>a)       Konfigurace kategorie/procesu záloh (krátkodobé – střednědobé – dlouhodobé zálohy)</t>
  </si>
  <si>
    <t>b)       Konfigurace plánu jednotlivých záloh</t>
  </si>
  <si>
    <t>c)       Konfigurace zabezpečení prostřednictvím dle požadavků Zadavatele na jednotlivé zálohy</t>
  </si>
  <si>
    <t>5.       Provozní podpora serverů v součinnosti s provozovateli služeb, kteří zajišťující dostupnost služeb dle parametrů definovaných v SLA. Zejména jde o provozovatele služeb v oblastech:</t>
  </si>
  <si>
    <t>a)       zajišťujících fungování helpdesk</t>
  </si>
  <si>
    <t>b)       Úzká spolupráce s provozovateli služby podpora HW při rezervaci/skartaci úložné kapacity</t>
  </si>
  <si>
    <t>c)       Úzká spolupráce s dodavateli služeb z oblasti serverů při rezervaci zdrojů</t>
  </si>
  <si>
    <t>d)       zajišťujících provoz aplikací nebo aplikační infrastruktury</t>
  </si>
  <si>
    <t>e)       zajišťujících provoz databází nebo databázové infrastruktury</t>
  </si>
  <si>
    <t>6.       Správa a aktualizace provozní a technické dokumentace v rozsahu:</t>
  </si>
  <si>
    <t>a)       Postupy pro provoz a správu každého zálohovacího zařízení</t>
  </si>
  <si>
    <t>b)       Postupy pro obnovu jednotlivých zařízení ze záloh</t>
  </si>
  <si>
    <t>c)       Provozní deník pro každé zařízení v minimálním rozsahu datum, osoba, číslo požadavku z ticket systému, popis prováděné činnosti, výsledek činnosti (úspěch/selhání), doba trvání</t>
  </si>
  <si>
    <t>d)       Správa konfigurací zařízení v CMDB zadavatele</t>
  </si>
  <si>
    <t>e)       Aktuální plán zálohování</t>
  </si>
  <si>
    <t>f)        Aktuální popis disaster recovery</t>
  </si>
  <si>
    <t>g)       Aktuální popis typových záloh (doba zálohování, dostupnost)</t>
  </si>
  <si>
    <t>7.       Účast na jednání provozních a pracovních týmů Zadavatele (1x měsíčně).</t>
  </si>
  <si>
    <r>
      <t>1.</t>
    </r>
    <r>
      <rPr>
        <sz val="7"/>
        <color theme="1"/>
        <rFont val="Times New Roman"/>
        <family val="1"/>
      </rPr>
      <t xml:space="preserve">       </t>
    </r>
    <r>
      <rPr>
        <sz val="10"/>
        <color theme="1"/>
        <rFont val="Calibri"/>
        <family val="2"/>
        <scheme val="minor"/>
      </rPr>
      <t>Provoz malware systémů v DC (datových centrech) Zadavatele:</t>
    </r>
  </si>
  <si>
    <r>
      <t>a)</t>
    </r>
    <r>
      <rPr>
        <sz val="7"/>
        <color theme="1"/>
        <rFont val="Times New Roman"/>
        <family val="1"/>
      </rPr>
      <t xml:space="preserve">       </t>
    </r>
    <r>
      <rPr>
        <sz val="10"/>
        <color theme="1"/>
        <rFont val="Calibri"/>
        <family val="2"/>
        <scheme val="minor"/>
      </rPr>
      <t>Profylaktické činnosti (na týdenní bázi)</t>
    </r>
  </si>
  <si>
    <r>
      <t>b)</t>
    </r>
    <r>
      <rPr>
        <sz val="7"/>
        <color theme="1"/>
        <rFont val="Times New Roman"/>
        <family val="1"/>
      </rPr>
      <t xml:space="preserve">       </t>
    </r>
    <r>
      <rPr>
        <sz val="10"/>
        <color theme="1"/>
        <rFont val="Calibri"/>
        <family val="2"/>
        <scheme val="minor"/>
      </rPr>
      <t>kontrola logů (na denní bázi),</t>
    </r>
  </si>
  <si>
    <r>
      <t>c)</t>
    </r>
    <r>
      <rPr>
        <sz val="7"/>
        <color theme="1"/>
        <rFont val="Times New Roman"/>
        <family val="1"/>
      </rPr>
      <t xml:space="preserve">       </t>
    </r>
    <r>
      <rPr>
        <sz val="10"/>
        <color theme="1"/>
        <rFont val="Calibri"/>
        <family val="2"/>
        <scheme val="minor"/>
      </rPr>
      <t>kontrola výkonnosti a performance monitoring (na měsíční bázi),</t>
    </r>
  </si>
  <si>
    <r>
      <t>d)</t>
    </r>
    <r>
      <rPr>
        <sz val="7"/>
        <color theme="1"/>
        <rFont val="Times New Roman"/>
        <family val="1"/>
      </rPr>
      <t xml:space="preserve">       </t>
    </r>
    <r>
      <rPr>
        <sz val="10"/>
        <color theme="1"/>
        <rFont val="Calibri"/>
        <family val="2"/>
        <scheme val="minor"/>
      </rPr>
      <t>návrh preventivních opatření s cílem předejít možným výpadkům, snížení výkonu v infrastruktuře (minimálně kvartálně nebo dle aktuální situace),</t>
    </r>
  </si>
  <si>
    <r>
      <t>g)</t>
    </r>
    <r>
      <rPr>
        <sz val="7"/>
        <color theme="1"/>
        <rFont val="Times New Roman"/>
        <family val="1"/>
      </rPr>
      <t xml:space="preserve">       </t>
    </r>
    <r>
      <rPr>
        <sz val="10"/>
        <color theme="1"/>
        <rFont val="Calibri"/>
        <family val="2"/>
        <scheme val="minor"/>
      </rPr>
      <t>udržování aktuálního stavu SW zejména z pohledu možných bezpečnostních a funkčních hrozeb, tj. aplikace aktualizací (hotfix, patch, service pack, apod.) zejména akutalizace znalostních databází popisů malware (na denní bázi),</t>
    </r>
  </si>
  <si>
    <r>
      <t>h)</t>
    </r>
    <r>
      <rPr>
        <sz val="7"/>
        <color theme="1"/>
        <rFont val="Times New Roman"/>
        <family val="1"/>
      </rPr>
      <t xml:space="preserve">       </t>
    </r>
    <r>
      <rPr>
        <sz val="10"/>
        <color theme="1"/>
        <rFont val="Calibri"/>
        <family val="2"/>
        <scheme val="minor"/>
      </rPr>
      <t>vedení provozního deníku každého zařízení.</t>
    </r>
  </si>
  <si>
    <r>
      <t>2.</t>
    </r>
    <r>
      <rPr>
        <sz val="7"/>
        <color theme="1"/>
        <rFont val="Times New Roman"/>
        <family val="1"/>
      </rPr>
      <t xml:space="preserve">       </t>
    </r>
    <r>
      <rPr>
        <sz val="10"/>
        <color theme="1"/>
        <rFont val="Calibri"/>
        <family val="2"/>
        <scheme val="minor"/>
      </rPr>
      <t>Součinnost s dodavateli technologií a aplikací při servisních činnostech.</t>
    </r>
  </si>
  <si>
    <r>
      <t>3.</t>
    </r>
    <r>
      <rPr>
        <sz val="7"/>
        <color theme="1"/>
        <rFont val="Times New Roman"/>
        <family val="1"/>
      </rPr>
      <t xml:space="preserve">       </t>
    </r>
    <r>
      <rPr>
        <sz val="10"/>
        <color theme="1"/>
        <rFont val="Calibri"/>
        <family val="2"/>
        <scheme val="minor"/>
      </rPr>
      <t>Součinnost v rámci procesů „Projektového řízení“ souvisejících s návrhem změn v infrastruktuře (společně s dodavateli technologií).</t>
    </r>
  </si>
  <si>
    <r>
      <t>4.</t>
    </r>
    <r>
      <rPr>
        <sz val="7"/>
        <color theme="1"/>
        <rFont val="Times New Roman"/>
        <family val="1"/>
      </rPr>
      <t xml:space="preserve">       </t>
    </r>
    <r>
      <rPr>
        <sz val="10"/>
        <color theme="1"/>
        <rFont val="Calibri"/>
        <family val="2"/>
        <scheme val="minor"/>
      </rPr>
      <t>Provozní podpora serverů v součinnosti s provozovateli služeb, kteří zajišťující dostupnost služeb dle parametrů definovaných v SLA. Zejména jde o provozovatele služeb v oblastech:</t>
    </r>
  </si>
  <si>
    <r>
      <t>c)</t>
    </r>
    <r>
      <rPr>
        <sz val="7"/>
        <color theme="1"/>
        <rFont val="Times New Roman"/>
        <family val="1"/>
      </rPr>
      <t xml:space="preserve">       </t>
    </r>
    <r>
      <rPr>
        <sz val="10"/>
        <color theme="1"/>
        <rFont val="Calibri"/>
        <family val="2"/>
        <scheme val="minor"/>
      </rPr>
      <t>postupy bezpečnostních incidentů v případě zachycení škodlivého SW,</t>
    </r>
  </si>
  <si>
    <r>
      <t>d)</t>
    </r>
    <r>
      <rPr>
        <sz val="7"/>
        <color theme="1"/>
        <rFont val="Times New Roman"/>
        <family val="1"/>
      </rPr>
      <t xml:space="preserve">       </t>
    </r>
    <r>
      <rPr>
        <sz val="10"/>
        <color theme="1"/>
        <rFont val="Calibri"/>
        <family val="2"/>
        <scheme val="minor"/>
      </rPr>
      <t>provozní deník pro každé zařízení v minimálním rozsahu datum, osoba, číslo požadavku z ticket systému, popis prováděné činnosti, výsledek činnosti (úspěch/selhání), doba trvání</t>
    </r>
  </si>
  <si>
    <r>
      <t>6.</t>
    </r>
    <r>
      <rPr>
        <sz val="7"/>
        <color theme="1"/>
        <rFont val="Times New Roman"/>
        <family val="1"/>
      </rPr>
      <t xml:space="preserve">       </t>
    </r>
    <r>
      <rPr>
        <sz val="10"/>
        <color theme="1"/>
        <rFont val="Calibri"/>
        <family val="2"/>
        <scheme val="minor"/>
      </rPr>
      <t>Účast na jednání provozních a pracovních týmů Zadavatele (1x měsíčně).</t>
    </r>
  </si>
  <si>
    <t>Jakýkoliv únik citlivých informací nebo poškození dat ve vnitřní infrastruktuře Zadavatele v důsledku napadení škodlivým SW.</t>
  </si>
  <si>
    <t>Zpomalení odezev interních systémů v důsledku malware kontrol.</t>
  </si>
  <si>
    <t>Měření parametrů služby budou prováděna v pravidelných intervalech během zaručené provozní doby služby. Měřící body (sondy) a počet měření budou zvoleny tak, aby výsledky byly dostatečné pro vyhodnocení stanovených parametrů SLA služby. Měřeními bude ověřována dostupnost bezpečností aplikace a jejích služeb. Služba bude monitorována v souladu s požadavky rámcové smlouvy na monitoring SLA parametrů.</t>
  </si>
  <si>
    <t>500 zařízení</t>
  </si>
  <si>
    <r>
      <t>a)</t>
    </r>
    <r>
      <rPr>
        <sz val="7"/>
        <color theme="1"/>
        <rFont val="Times New Roman"/>
        <family val="1"/>
      </rPr>
      <t xml:space="preserve">       </t>
    </r>
    <r>
      <rPr>
        <sz val="10"/>
        <color theme="1"/>
        <rFont val="Calibri"/>
        <family val="2"/>
        <scheme val="minor"/>
      </rPr>
      <t>zajišťujících fungování helpdesku</t>
    </r>
  </si>
  <si>
    <r>
      <t>f)</t>
    </r>
    <r>
      <rPr>
        <sz val="7"/>
        <color theme="1"/>
        <rFont val="Times New Roman"/>
        <family val="1"/>
      </rPr>
      <t xml:space="preserve">        </t>
    </r>
    <r>
      <rPr>
        <sz val="10"/>
        <color theme="1"/>
        <rFont val="Calibri"/>
        <family val="2"/>
        <scheme val="minor"/>
      </rPr>
      <t>provádění pravidelných záloh SW konfigurací (týdenní zálohy + aktualizace záloh po každé změně). Zálohování bude prováděno na centrální úložiště Zadavatele,</t>
    </r>
  </si>
  <si>
    <t>Správa a provoz komplexní bezpečnostní, antivirové a šifrovací infrstruktury serverů, stanic a mobilních zařízení, včetně průběžné aktualizace plánů zabezpečení a obnovy těchto zařízení</t>
  </si>
  <si>
    <t>Správa a provoz komplexní infrastruktury zálohování</t>
  </si>
  <si>
    <t xml:space="preserve"> Správa a provoz komplexní infrastruktury zálohování, včetně průběžné aktualizace plánů zálohy a obnovy</t>
  </si>
  <si>
    <t xml:space="preserve"> Správa a provoz komplexní bezpečnostní, antivirové a šifrovací infrstruktury serverů, stanic a mobilních zařízení, včetně průběžné aktualizace plánů zabezpečení a obnovy těchto zařízení</t>
  </si>
  <si>
    <t xml:space="preserve"> Kompletní servisní zajištění voleb v 32 okrscích a centrále zadavatele</t>
  </si>
  <si>
    <t>Kompletní servisní zajištění voleb v 32 okrscích a centrále zadavatele</t>
  </si>
  <si>
    <t>Zajistí podporu technického vybavení v době konání voleb nebo referend.</t>
  </si>
  <si>
    <t>Technické vybavení ve formě notebooku a tiskárny po dobu konání akce pro všechny okrsky (32ks), formou pronájmu.</t>
  </si>
  <si>
    <r>
      <t>a)</t>
    </r>
    <r>
      <rPr>
        <sz val="7"/>
        <color theme="1"/>
        <rFont val="Times New Roman"/>
        <family val="1"/>
      </rPr>
      <t xml:space="preserve">       </t>
    </r>
    <r>
      <rPr>
        <sz val="10"/>
        <color theme="1"/>
        <rFont val="Calibri"/>
        <family val="2"/>
      </rPr>
      <t>Zajištění technické podpory</t>
    </r>
  </si>
  <si>
    <r>
      <t>b)</t>
    </r>
    <r>
      <rPr>
        <sz val="7"/>
        <color theme="1"/>
        <rFont val="Times New Roman"/>
        <family val="1"/>
      </rPr>
      <t xml:space="preserve">       </t>
    </r>
    <r>
      <rPr>
        <sz val="10"/>
        <color theme="1"/>
        <rFont val="Calibri"/>
        <family val="2"/>
      </rPr>
      <t>Instalace a konfigurace v místě volebních okrsku</t>
    </r>
  </si>
  <si>
    <r>
      <t>c)</t>
    </r>
    <r>
      <rPr>
        <sz val="7"/>
        <color theme="1"/>
        <rFont val="Times New Roman"/>
        <family val="1"/>
      </rPr>
      <t xml:space="preserve">       </t>
    </r>
    <r>
      <rPr>
        <sz val="10"/>
        <color theme="1"/>
        <rFont val="Calibri"/>
        <family val="2"/>
      </rPr>
      <t>Odinstalace techniky</t>
    </r>
  </si>
  <si>
    <r>
      <t>d)</t>
    </r>
    <r>
      <rPr>
        <sz val="7"/>
        <color theme="1"/>
        <rFont val="Times New Roman"/>
        <family val="1"/>
      </rPr>
      <t xml:space="preserve">       </t>
    </r>
    <r>
      <rPr>
        <sz val="10"/>
        <color theme="1"/>
        <rFont val="Calibri"/>
        <family val="2"/>
      </rPr>
      <t>Servisní pohotovost v době konání voleb</t>
    </r>
  </si>
  <si>
    <t>Přesné termíny budou zadavatelem stanoveny až po vypsání řádných nebo mimořádných voleb.</t>
  </si>
  <si>
    <t xml:space="preserve">Dodavatel zajistí pro každé konání jedné akce min. 10 člověkodní </t>
  </si>
  <si>
    <t xml:space="preserve"> Technické a provozní zajištění akcí, zejména jednání zastupitelstva, rady, výborů, komisí, školení ad.</t>
  </si>
  <si>
    <t>Technické a provozní zajištění akcí</t>
  </si>
  <si>
    <t>Zajistí podporu technického vybavení v době konání akcí. (zastupitelstvo, rada, výbory, komise apod.)</t>
  </si>
  <si>
    <r>
      <t>d)</t>
    </r>
    <r>
      <rPr>
        <sz val="7"/>
        <color theme="1"/>
        <rFont val="Times New Roman"/>
        <family val="1"/>
      </rPr>
      <t xml:space="preserve">       </t>
    </r>
    <r>
      <rPr>
        <sz val="10"/>
        <color theme="1"/>
        <rFont val="Calibri"/>
        <family val="2"/>
      </rPr>
      <t>Servisní pohotovost v době konání akce</t>
    </r>
  </si>
  <si>
    <t>Přesné termíny budou zadavatelem stanoveny dle aktuální potřeby.</t>
  </si>
  <si>
    <t>1 kolo voleb</t>
  </si>
  <si>
    <r>
      <t>b)</t>
    </r>
    <r>
      <rPr>
        <sz val="7"/>
        <color theme="1"/>
        <rFont val="Times New Roman"/>
        <family val="1"/>
      </rPr>
      <t xml:space="preserve">       </t>
    </r>
    <r>
      <rPr>
        <sz val="10"/>
        <color theme="1"/>
        <rFont val="Calibri"/>
        <family val="2"/>
      </rPr>
      <t>Instalace a konfigurace techniky v místě konání akce (projekční a zvuková technika)</t>
    </r>
  </si>
  <si>
    <r>
      <t>1.</t>
    </r>
    <r>
      <rPr>
        <sz val="7"/>
        <color theme="1"/>
        <rFont val="Times New Roman"/>
        <family val="1"/>
      </rPr>
      <t xml:space="preserve">       </t>
    </r>
    <r>
      <rPr>
        <sz val="10"/>
        <color theme="1"/>
        <rFont val="Calibri"/>
        <family val="2"/>
        <scheme val="minor"/>
      </rPr>
      <t>Správa infrastruktury virtualizačních serverů na platformě Microsoft Hyper-V:</t>
    </r>
  </si>
  <si>
    <r>
      <t>e)</t>
    </r>
    <r>
      <rPr>
        <sz val="7"/>
        <color theme="1"/>
        <rFont val="Times New Roman"/>
        <family val="1"/>
      </rPr>
      <t xml:space="preserve">       </t>
    </r>
    <r>
      <rPr>
        <sz val="10"/>
        <color theme="1"/>
        <rFont val="Calibri"/>
        <family val="2"/>
        <scheme val="minor"/>
      </rPr>
      <t xml:space="preserve">Profylaktické činnosti, kontrola virtualizačního prostředí (na denní bázi), </t>
    </r>
  </si>
  <si>
    <r>
      <t>f)</t>
    </r>
    <r>
      <rPr>
        <sz val="7"/>
        <color theme="1"/>
        <rFont val="Times New Roman"/>
        <family val="1"/>
      </rPr>
      <t xml:space="preserve">        </t>
    </r>
    <r>
      <rPr>
        <sz val="10"/>
        <color theme="1"/>
        <rFont val="Calibri"/>
        <family val="2"/>
        <scheme val="minor"/>
      </rPr>
      <t>kontrola logů (na denní bázi),</t>
    </r>
  </si>
  <si>
    <r>
      <t>g)</t>
    </r>
    <r>
      <rPr>
        <sz val="7"/>
        <color theme="1"/>
        <rFont val="Times New Roman"/>
        <family val="1"/>
      </rPr>
      <t xml:space="preserve">       </t>
    </r>
    <r>
      <rPr>
        <sz val="10"/>
        <color theme="1"/>
        <rFont val="Calibri"/>
        <family val="2"/>
        <scheme val="minor"/>
      </rPr>
      <t>návrh preventivních opatření vyplývající z monitoringu a profylaktických činností s cílem předejít možným výpadkům a omezením služby (úpravy zdrojů – CPU, paměť, disk atd.),</t>
    </r>
  </si>
  <si>
    <r>
      <t>h)</t>
    </r>
    <r>
      <rPr>
        <sz val="7"/>
        <color theme="1"/>
        <rFont val="Times New Roman"/>
        <family val="1"/>
      </rPr>
      <t xml:space="preserve">       </t>
    </r>
    <r>
      <rPr>
        <sz val="10"/>
        <color theme="1"/>
        <rFont val="Calibri"/>
        <family val="2"/>
        <scheme val="minor"/>
      </rPr>
      <t>odborná technická podpora a odstraňování závad v předmětné oblasti – 2nd level support (na denní bázi),</t>
    </r>
  </si>
  <si>
    <r>
      <t>i)</t>
    </r>
    <r>
      <rPr>
        <sz val="7"/>
        <color theme="1"/>
        <rFont val="Times New Roman"/>
        <family val="1"/>
      </rPr>
      <t xml:space="preserve">         </t>
    </r>
    <r>
      <rPr>
        <sz val="10"/>
        <color theme="1"/>
        <rFont val="Calibri"/>
        <family val="2"/>
        <scheme val="minor"/>
      </rPr>
      <t>provádění pravidelných záloh konfigurací virtualizačního prostředí (aktualizace záloh po každé změně),</t>
    </r>
  </si>
  <si>
    <r>
      <t>j)</t>
    </r>
    <r>
      <rPr>
        <sz val="7"/>
        <color theme="1"/>
        <rFont val="Times New Roman"/>
        <family val="1"/>
      </rPr>
      <t xml:space="preserve">         </t>
    </r>
    <r>
      <rPr>
        <sz val="10"/>
        <color theme="1"/>
        <rFont val="Calibri"/>
        <family val="2"/>
        <scheme val="minor"/>
      </rPr>
      <t>zálohování bude prováděno na centrální úložiště Zadavatele,</t>
    </r>
  </si>
  <si>
    <r>
      <t>k)</t>
    </r>
    <r>
      <rPr>
        <sz val="7"/>
        <color theme="1"/>
        <rFont val="Times New Roman"/>
        <family val="1"/>
      </rPr>
      <t xml:space="preserve">       </t>
    </r>
    <r>
      <rPr>
        <sz val="10"/>
        <color theme="1"/>
        <rFont val="Calibri"/>
        <family val="2"/>
        <scheme val="minor"/>
      </rPr>
      <t>vedení provozního deníku virtualizačního prostředí.</t>
    </r>
  </si>
  <si>
    <r>
      <t>2.</t>
    </r>
    <r>
      <rPr>
        <sz val="7"/>
        <color theme="1"/>
        <rFont val="Times New Roman"/>
        <family val="1"/>
      </rPr>
      <t xml:space="preserve">       </t>
    </r>
    <r>
      <rPr>
        <sz val="10"/>
        <color theme="1"/>
        <rFont val="Calibri"/>
        <family val="2"/>
        <scheme val="minor"/>
      </rPr>
      <t>Součinnost v rámci procesů „Projektového řízení“ souvisejících s návrhem změn v infrastruktuře (společně s dodavateli technologií).</t>
    </r>
  </si>
  <si>
    <r>
      <t>3.</t>
    </r>
    <r>
      <rPr>
        <sz val="7"/>
        <color theme="1"/>
        <rFont val="Times New Roman"/>
        <family val="1"/>
      </rPr>
      <t xml:space="preserve">       </t>
    </r>
    <r>
      <rPr>
        <sz val="10"/>
        <color theme="1"/>
        <rFont val="Calibri"/>
        <family val="2"/>
        <scheme val="minor"/>
      </rPr>
      <t>Správa a aktualizace provozní dokumentace v rozsahu:</t>
    </r>
  </si>
  <si>
    <r>
      <t>a)</t>
    </r>
    <r>
      <rPr>
        <sz val="7"/>
        <color theme="1"/>
        <rFont val="Times New Roman"/>
        <family val="1"/>
      </rPr>
      <t xml:space="preserve">       </t>
    </r>
    <r>
      <rPr>
        <sz val="10"/>
        <color theme="1"/>
        <rFont val="Calibri"/>
        <family val="2"/>
        <scheme val="minor"/>
      </rPr>
      <t>Postupy pro provoz a správu Hyper-V</t>
    </r>
  </si>
  <si>
    <r>
      <t>b)</t>
    </r>
    <r>
      <rPr>
        <sz val="7"/>
        <color theme="1"/>
        <rFont val="Times New Roman"/>
        <family val="1"/>
      </rPr>
      <t xml:space="preserve">       </t>
    </r>
    <r>
      <rPr>
        <sz val="10"/>
        <color theme="1"/>
        <rFont val="Calibri"/>
        <family val="2"/>
        <scheme val="minor"/>
      </rPr>
      <t xml:space="preserve">Konfigurační databáze </t>
    </r>
  </si>
  <si>
    <r>
      <t>4.</t>
    </r>
    <r>
      <rPr>
        <sz val="7"/>
        <color theme="1"/>
        <rFont val="Times New Roman"/>
        <family val="1"/>
      </rPr>
      <t xml:space="preserve">       </t>
    </r>
    <r>
      <rPr>
        <sz val="10"/>
        <color theme="1"/>
        <rFont val="Calibri"/>
        <family val="2"/>
        <scheme val="minor"/>
      </rPr>
      <t xml:space="preserve">Účast na jednání provozních a pracovních týmů Zadavatele (1x měsíčně).  </t>
    </r>
  </si>
  <si>
    <t>Výpadek, resp. úplná nedostupnost „host“ serveru (virtualizačního prostředí).</t>
  </si>
  <si>
    <t xml:space="preserve">Závada nebo výpadek části host serveru, které způsobí sníženou dostupnost služby, avšak nezpůsobí celkovou nedostupnost.  </t>
  </si>
  <si>
    <t>Závady, které neomezí provoz služby a ostatní závady nespadající do kategorie A nebo B</t>
  </si>
  <si>
    <r>
      <t>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služby virtualizační infrastruktury ve všech lokalitách zadavatele.</t>
    </r>
    <r>
      <rPr>
        <sz val="10"/>
        <color rgb="FF000000"/>
        <rFont val="Calibri"/>
        <family val="2"/>
        <scheme val="minor"/>
      </rPr>
      <t xml:space="preserve"> </t>
    </r>
    <r>
      <rPr>
        <sz val="10"/>
        <rFont val="Calibri"/>
        <family val="2"/>
        <scheme val="minor"/>
      </rPr>
      <t xml:space="preserve">Služba bude monitorována v souladu s požadavky rámcové smlouvy na monitoring SLA parametrů. </t>
    </r>
  </si>
  <si>
    <t>Správa a provoz platforem virtualizace MS Hyper-V, VMWare</t>
  </si>
  <si>
    <t>15 instancí</t>
  </si>
  <si>
    <t xml:space="preserve"> Správa a provoz platforem virtualizace MS Hyper-V, VMWare</t>
  </si>
  <si>
    <r>
      <t>1.</t>
    </r>
    <r>
      <rPr>
        <sz val="7"/>
        <color theme="1"/>
        <rFont val="Times New Roman"/>
        <family val="1"/>
      </rPr>
      <t xml:space="preserve">       </t>
    </r>
    <r>
      <rPr>
        <sz val="10"/>
        <color theme="1"/>
        <rFont val="Calibri"/>
        <family val="2"/>
        <scheme val="minor"/>
      </rPr>
      <t>Provoz databázové platformy MS SQL včetně</t>
    </r>
  </si>
  <si>
    <r>
      <t>b)</t>
    </r>
    <r>
      <rPr>
        <sz val="7"/>
        <color theme="1"/>
        <rFont val="Times New Roman"/>
        <family val="1"/>
      </rPr>
      <t xml:space="preserve">       </t>
    </r>
    <r>
      <rPr>
        <sz val="10"/>
        <color theme="1"/>
        <rFont val="Calibri"/>
        <family val="2"/>
        <scheme val="minor"/>
      </rPr>
      <t>Kontrola integrity systémových db (na denní bázi)</t>
    </r>
  </si>
  <si>
    <r>
      <t>c)</t>
    </r>
    <r>
      <rPr>
        <sz val="7"/>
        <color theme="1"/>
        <rFont val="Times New Roman"/>
        <family val="1"/>
      </rPr>
      <t xml:space="preserve">       </t>
    </r>
    <r>
      <rPr>
        <sz val="10"/>
        <color theme="1"/>
        <rFont val="Calibri"/>
        <family val="2"/>
        <scheme val="minor"/>
      </rPr>
      <t xml:space="preserve">Profylaktické činnosti (na týdenní bázi) </t>
    </r>
  </si>
  <si>
    <r>
      <t>d)</t>
    </r>
    <r>
      <rPr>
        <sz val="7"/>
        <color theme="1"/>
        <rFont val="Times New Roman"/>
        <family val="1"/>
      </rPr>
      <t xml:space="preserve">       </t>
    </r>
    <r>
      <rPr>
        <sz val="10"/>
        <color theme="1"/>
        <rFont val="Calibri"/>
        <family val="2"/>
        <scheme val="minor"/>
      </rPr>
      <t>Kontrola dostupnosti patchů, hotfixů, service packů a dalších opravných balíků výrobců (na měsíční bázi)</t>
    </r>
  </si>
  <si>
    <r>
      <t>e)</t>
    </r>
    <r>
      <rPr>
        <sz val="7"/>
        <color theme="1"/>
        <rFont val="Times New Roman"/>
        <family val="1"/>
      </rPr>
      <t xml:space="preserve">       </t>
    </r>
    <r>
      <rPr>
        <sz val="10"/>
        <color theme="1"/>
        <rFont val="Calibri"/>
        <family val="2"/>
        <scheme val="minor"/>
      </rPr>
      <t>Kontrola výkonnosti a performance monitoring (na týdenní bázi).</t>
    </r>
  </si>
  <si>
    <r>
      <t>i)</t>
    </r>
    <r>
      <rPr>
        <sz val="7"/>
        <color theme="1"/>
        <rFont val="Times New Roman"/>
        <family val="1"/>
      </rPr>
      <t xml:space="preserve">         </t>
    </r>
    <r>
      <rPr>
        <sz val="10"/>
        <color theme="1"/>
        <rFont val="Calibri"/>
        <family val="2"/>
        <scheme val="minor"/>
      </rPr>
      <t>Instalace a provedení změn dle schválených návrhů opatření (implementace i více opatření bude souhrnně prováděna 1x měsíčně)</t>
    </r>
  </si>
  <si>
    <r>
      <t>j)</t>
    </r>
    <r>
      <rPr>
        <sz val="7"/>
        <color theme="1"/>
        <rFont val="Times New Roman"/>
        <family val="1"/>
      </rPr>
      <t xml:space="preserve">         </t>
    </r>
    <r>
      <rPr>
        <sz val="10"/>
        <color theme="1"/>
        <rFont val="Calibri"/>
        <family val="2"/>
        <scheme val="minor"/>
      </rPr>
      <t>Vytváření kopií celých DB dle požadavků zadavatele</t>
    </r>
  </si>
  <si>
    <r>
      <t>k)</t>
    </r>
    <r>
      <rPr>
        <sz val="7"/>
        <color theme="1"/>
        <rFont val="Times New Roman"/>
        <family val="1"/>
      </rPr>
      <t xml:space="preserve">       </t>
    </r>
    <r>
      <rPr>
        <sz val="10"/>
        <color theme="1"/>
        <rFont val="Calibri"/>
        <family val="2"/>
        <scheme val="minor"/>
      </rPr>
      <t>Podporu uživatelů (vývojářů, správců aplikací, …) při řešení provozních i vývojových problémů souvisejících se službami DB serverů, zejména:</t>
    </r>
  </si>
  <si>
    <r>
      <t xml:space="preserve">                                                         </t>
    </r>
    <r>
      <rPr>
        <sz val="10"/>
        <color theme="1"/>
        <rFont val="Calibri"/>
        <family val="2"/>
        <scheme val="minor"/>
      </rPr>
      <t>i.</t>
    </r>
    <r>
      <rPr>
        <sz val="7"/>
        <color theme="1"/>
        <rFont val="Times New Roman"/>
        <family val="1"/>
      </rPr>
      <t xml:space="preserve">            </t>
    </r>
    <r>
      <rPr>
        <sz val="10"/>
        <color theme="1"/>
        <rFont val="Calibri"/>
        <family val="2"/>
        <scheme val="minor"/>
      </rPr>
      <t>Konzultací při ladění a optimalizaci náročných DB operací (selekty, …),</t>
    </r>
  </si>
  <si>
    <r>
      <t xml:space="preserve">                                                       </t>
    </r>
    <r>
      <rPr>
        <sz val="10"/>
        <color theme="1"/>
        <rFont val="Calibri"/>
        <family val="2"/>
        <scheme val="minor"/>
      </rPr>
      <t>ii.</t>
    </r>
    <r>
      <rPr>
        <sz val="7"/>
        <color theme="1"/>
        <rFont val="Times New Roman"/>
        <family val="1"/>
      </rPr>
      <t xml:space="preserve">            </t>
    </r>
    <r>
      <rPr>
        <sz val="10"/>
        <color theme="1"/>
        <rFont val="Calibri"/>
        <family val="2"/>
        <scheme val="minor"/>
      </rPr>
      <t>Využití pokročilých služeb DB serveru (XML, Java, datový partitioning, zabezpečení dat, spatial data, OLAP, OLTP, propojení databází na úrovni SQL, …)</t>
    </r>
  </si>
  <si>
    <r>
      <t xml:space="preserve">                                                      </t>
    </r>
    <r>
      <rPr>
        <sz val="10"/>
        <color theme="1"/>
        <rFont val="Calibri"/>
        <family val="2"/>
        <scheme val="minor"/>
      </rPr>
      <t>iii.</t>
    </r>
    <r>
      <rPr>
        <sz val="7"/>
        <color theme="1"/>
        <rFont val="Times New Roman"/>
        <family val="1"/>
      </rPr>
      <t xml:space="preserve">            </t>
    </r>
    <r>
      <rPr>
        <sz val="10"/>
        <color theme="1"/>
        <rFont val="Calibri"/>
        <family val="2"/>
        <scheme val="minor"/>
      </rPr>
      <t>Přístup k neveřejným informacím DB instancí (zámky, session statistiky, trasovací logy, profiler logy, …)</t>
    </r>
  </si>
  <si>
    <r>
      <t>2.</t>
    </r>
    <r>
      <rPr>
        <sz val="7"/>
        <color theme="1"/>
        <rFont val="Times New Roman"/>
        <family val="1"/>
      </rPr>
      <t xml:space="preserve">       </t>
    </r>
    <r>
      <rPr>
        <sz val="10"/>
        <color theme="1"/>
        <rFont val="Calibri"/>
        <family val="2"/>
        <scheme val="minor"/>
      </rPr>
      <t>Součinnost v rámci procesů „Projektového řízení“ souvisejících s návrhem změn v infrastruktuře  (společně s dodavateli technologií)</t>
    </r>
  </si>
  <si>
    <r>
      <t>3.</t>
    </r>
    <r>
      <rPr>
        <sz val="7"/>
        <color theme="1"/>
        <rFont val="Times New Roman"/>
        <family val="1"/>
      </rPr>
      <t xml:space="preserve">       </t>
    </r>
    <r>
      <rPr>
        <sz val="10"/>
        <color theme="1"/>
        <rFont val="Calibri"/>
        <family val="2"/>
        <scheme val="minor"/>
      </rPr>
      <t>Provozní podpora platformy v součinnosti s provozovateli služeb, kteří zajišťující dostupnost služeb dle parametrů definovaných v SLA. Zejména jde o provozovatele služeb v oblastech:</t>
    </r>
  </si>
  <si>
    <r>
      <t>d)</t>
    </r>
    <r>
      <rPr>
        <sz val="7"/>
        <color theme="1"/>
        <rFont val="Times New Roman"/>
        <family val="1"/>
      </rPr>
      <t xml:space="preserve">       </t>
    </r>
    <r>
      <rPr>
        <sz val="10"/>
        <color theme="1"/>
        <rFont val="Calibri"/>
        <family val="2"/>
        <scheme val="minor"/>
      </rPr>
      <t>zajišťujících provoz aplikací, nebo aplikační infrastruktury</t>
    </r>
  </si>
  <si>
    <r>
      <t>4.</t>
    </r>
    <r>
      <rPr>
        <sz val="7"/>
        <color theme="1"/>
        <rFont val="Times New Roman"/>
        <family val="1"/>
      </rPr>
      <t xml:space="preserve">       </t>
    </r>
    <r>
      <rPr>
        <sz val="10"/>
        <color theme="1"/>
        <rFont val="Calibri"/>
        <family val="2"/>
        <scheme val="minor"/>
      </rPr>
      <t>Správa a aktualizace provozní a technické dokumentace v rozsahu:</t>
    </r>
  </si>
  <si>
    <r>
      <t>c)</t>
    </r>
    <r>
      <rPr>
        <sz val="7"/>
        <color theme="1"/>
        <rFont val="Times New Roman"/>
        <family val="1"/>
      </rPr>
      <t xml:space="preserve">       </t>
    </r>
    <r>
      <rPr>
        <sz val="10"/>
        <color theme="1"/>
        <rFont val="Calibri"/>
        <family val="2"/>
        <scheme val="minor"/>
      </rPr>
      <t>Provozní deník pro každé zařízení v minimálním rozsahu datum, osoba, číslo požadavku z SD systému, popis prováděné činnosti, výsledek činnosti (úspěch/selhání), doba trvání</t>
    </r>
  </si>
  <si>
    <r>
      <t>d)</t>
    </r>
    <r>
      <rPr>
        <sz val="7"/>
        <color theme="1"/>
        <rFont val="Times New Roman"/>
        <family val="1"/>
      </rPr>
      <t xml:space="preserve">       </t>
    </r>
    <r>
      <rPr>
        <sz val="10"/>
        <color theme="1"/>
        <rFont val="Calibri"/>
        <family val="2"/>
        <scheme val="minor"/>
      </rPr>
      <t>Správa konfigurací zařízení v CMDB zadavatele</t>
    </r>
  </si>
  <si>
    <r>
      <t>5.</t>
    </r>
    <r>
      <rPr>
        <sz val="7"/>
        <color theme="1"/>
        <rFont val="Times New Roman"/>
        <family val="1"/>
      </rPr>
      <t xml:space="preserve">       </t>
    </r>
    <r>
      <rPr>
        <sz val="10"/>
        <color theme="1"/>
        <rFont val="Calibri"/>
        <family val="2"/>
        <scheme val="minor"/>
      </rPr>
      <t>Účast na jednání provozních a pracovních týmů Zadavatele (1x týdně).</t>
    </r>
  </si>
  <si>
    <t xml:space="preserve">Nedostupnost databázového serveru. </t>
  </si>
  <si>
    <t>Snížená nebo omezená dostupnost databázového serveru</t>
  </si>
  <si>
    <r>
      <t>h)</t>
    </r>
    <r>
      <rPr>
        <sz val="7"/>
        <color theme="1"/>
        <rFont val="Times New Roman"/>
        <family val="1"/>
      </rPr>
      <t xml:space="preserve">       </t>
    </r>
    <r>
      <rPr>
        <sz val="10"/>
        <color theme="1"/>
        <rFont val="Calibri"/>
        <family val="2"/>
        <scheme val="minor"/>
      </rPr>
      <t>Provádění pravidelných záloh SW konfigurací (týdenní zálohy + aktualizace záloh po každé změně). Zálohování bude prováděno na centrální úložiště Zadavatele.</t>
    </r>
  </si>
  <si>
    <r>
      <t>a)</t>
    </r>
    <r>
      <rPr>
        <sz val="7"/>
        <color theme="1"/>
        <rFont val="Times New Roman"/>
        <family val="1"/>
      </rPr>
      <t>      </t>
    </r>
    <r>
      <rPr>
        <sz val="10"/>
        <color theme="1"/>
        <rFont val="Calibri"/>
        <family val="2"/>
        <scheme val="minor"/>
      </rPr>
      <t xml:space="preserve">zajišťujících fungování helpdesku </t>
    </r>
  </si>
  <si>
    <r>
      <t>b)</t>
    </r>
    <r>
      <rPr>
        <sz val="7"/>
        <color theme="1"/>
        <rFont val="Times New Roman"/>
        <family val="1"/>
      </rPr>
      <t xml:space="preserve">       </t>
    </r>
    <r>
      <rPr>
        <sz val="10"/>
        <color theme="1"/>
        <rFont val="Calibri"/>
        <family val="2"/>
        <scheme val="minor"/>
      </rPr>
      <t xml:space="preserve">Úzká spolupráce s dodavateli návazných služeb </t>
    </r>
  </si>
  <si>
    <r>
      <t>c)</t>
    </r>
    <r>
      <rPr>
        <sz val="7"/>
        <color theme="1"/>
        <rFont val="Times New Roman"/>
        <family val="1"/>
      </rPr>
      <t xml:space="preserve">       </t>
    </r>
    <r>
      <rPr>
        <sz val="10"/>
        <color theme="1"/>
        <rFont val="Calibri"/>
        <family val="2"/>
        <scheme val="minor"/>
      </rPr>
      <t>Úzká spolupráce s dodavateli služeb z oblasti serverové infrastruktury při rezervaci zdrojů, vlastního vytvoření a stabilizaci virtuálního stroje, a následné instalaci a provozu operačního systému</t>
    </r>
  </si>
  <si>
    <t>Komplexní správa a provoz databázové infrastruktury Microsoft SQL a Oracle, včetně technologií vysoké dostupnosti</t>
  </si>
  <si>
    <t xml:space="preserve"> Komplexní správa a provoz databázové infrastruktury Microsoft SQL a Oracle, včetně technologií vysoké dostupnosti</t>
  </si>
  <si>
    <t>7–17 (5x10)</t>
  </si>
  <si>
    <t>NBD</t>
  </si>
  <si>
    <t>Nefunkčnost PKÚ</t>
  </si>
  <si>
    <t>Požadavek na instalaci PKU včetně dopravy na určené pracoviště Zadavatele</t>
  </si>
  <si>
    <t>Požadavek na zajištění instalace SW aplikací na PKU</t>
  </si>
  <si>
    <t xml:space="preserve">Do dostupnosti jsou počítány pouze incidenty typu A, incidenty kategorie B a C se do vyhodnocení celkové dostupnosti nezahrnují.. </t>
  </si>
  <si>
    <t>Zadavatel je povinen zaručit provoz prostředků IT infrastruktury nezbytné pro chod PKU, přičemž všechny činnosti (kromě provozu samotného HW, který je řešený v rámci KL HW) k zajištění provozu jsou v jeho kompetenci.</t>
  </si>
  <si>
    <t>Dodavatel udržuje aktuální evidenci PKU a jejich doplňkových zařízení včetně jejich fyzického umístění v rámci lokalit Zadavatele resp. skladu. Předmětem evidence jsou rovněž náhradní díly a spotřební materiál.</t>
  </si>
  <si>
    <t>Dodavatel na všech PKU udržuje verze a konfigurace standardního SW vybavení dle směrnice definované Zadavatelem a odsouhlasené Dodavatelem..</t>
  </si>
  <si>
    <t>Komplexní správa koncových uživatelských zařízení včetně jejich příslušenství.</t>
  </si>
  <si>
    <t>Komplexní správa koncových uživatelských zařízení včetně jejich příslušenství</t>
  </si>
  <si>
    <t>Technická podpora PKU pokrývá oblasti:</t>
  </si>
  <si>
    <t>a)         Návrh vhodných standardizovaných systémových image s ohledem na požadavky zadavatele a bezpečnostní doporučení v této oblasti</t>
  </si>
  <si>
    <t>b)         Odstranění incidentů a problémů vzniklých při provozu PKÚ.</t>
  </si>
  <si>
    <t>c)         Vyhodnocení a řešení funkčních a výkonnostních problémů HW a SW.</t>
  </si>
  <si>
    <t>d)         Provádění servisních a diagnostických služeb při závadě PKÚ.</t>
  </si>
  <si>
    <t>e)         Zálohování VIP stanic v součinnosti se službou zálohování</t>
  </si>
  <si>
    <t>f)          Pravidelná aktualizace OS, antiviru a instalovaných aplikací.</t>
  </si>
  <si>
    <t>g)         Odborná technická podpora a odstraňování závad v předmětné oblasti – 2nd level support (na denní bázi).</t>
  </si>
  <si>
    <t>h)         Udržování aktuálního stavu SW zejména z pohledu možných bezpečnostních a funkčních hrozeb, tj. aplikace aktualizací (hotfix, patch, service pack, apod.).</t>
  </si>
  <si>
    <t xml:space="preserve">i)           Správa konfigurací jednotlivých PKÚ v CMDB zadavatele.. </t>
  </si>
  <si>
    <t>j)           Správa a Účast na jednání provozních a pracovních týmů Zadavatele (1x týdně).</t>
  </si>
  <si>
    <t xml:space="preserve"> Stolní počítače</t>
  </si>
  <si>
    <t xml:space="preserve"> Pracovní stanice</t>
  </si>
  <si>
    <t xml:space="preserve"> Přenosné počítače</t>
  </si>
  <si>
    <t xml:space="preserve"> Mobilní zařízení a tablety</t>
  </si>
  <si>
    <t>Zajištění skladu a skladových operací v IS Ginis a IS Správce IT. Fyzické zajištění vydání a zprovoznění zařízení u koncového uživatele, přesunu a stažení zpět na sklad včetně administrativy.</t>
  </si>
  <si>
    <t>Podporované operační systémy Windows, iOS, Android, Linux.</t>
  </si>
  <si>
    <t xml:space="preserve"> Komplexní správa koncových uživatelských zařízení včetně jejich příslušenství.</t>
  </si>
  <si>
    <t>Provoz a správa portálových systémů</t>
  </si>
  <si>
    <t xml:space="preserve">Měření parametrů služby bude prováděno v pravidelných intervalech během zaručené provozní doby služby. Měřící body (sondy) a počet měření budou zvoleny tak, aby výsledky byly dostatečné pro vyhodnocení stanovených parametrů SLA služby. </t>
  </si>
  <si>
    <t>Provoz portálových systémů (dle popisu níže):</t>
  </si>
  <si>
    <t>viz výše počty instancí</t>
  </si>
  <si>
    <t>1.   Aplikační portálová infrastruktura a portálové aplikace:</t>
  </si>
  <si>
    <t>2.   Správa a provoz digitalizovaného stavebního archivu na platformě Alfresco</t>
  </si>
  <si>
    <t>3.   Správa a provoz extranetu na platformě AlFresco / Sharepoint</t>
  </si>
  <si>
    <t>4.   Správa a provoz portálu na platformě WordPress.</t>
  </si>
  <si>
    <t>5.   Správa a provoz školícího portálu na platformě Moodle.</t>
  </si>
  <si>
    <t>7.   Účast na jednání provozních a pracovních týmů Zadavatele (1x týdně).</t>
  </si>
  <si>
    <t>Požadované činnosti:</t>
  </si>
  <si>
    <t xml:space="preserve"> Provoz, správa a rozvoj portálových systémů</t>
  </si>
  <si>
    <t>Řešení servisních incidentů</t>
  </si>
  <si>
    <t>Kontrola video serverů, analýza informačních emailů o stavu chodu serverů, v případě anomálie informování o stavu zařízení jednotlivým určeným pracovníkům.</t>
  </si>
  <si>
    <t>Vyhledávání záznamů a jejich archivaci na požadované médium.</t>
  </si>
  <si>
    <t>Pravidelná každodenní kontrola indexace databází záznamů, jejich údržba, blokování a odblokování záznamů.</t>
  </si>
  <si>
    <t>Evidence referenčních snímků jednotlivých kamer.</t>
  </si>
  <si>
    <t>Dvakrát ročně kompletní servis všech kamer. Servis obsahuje kontrolu parametrů kamery, přeostření a přenastavení kamery, kontrolu a případnou výměnu konektorů. Při zjištění závady kamery bude provedena její výměna, a to buď v rámci záruky, nebo mimo ni.</t>
  </si>
  <si>
    <t>Správa konfigurací předmětných zařízení v konfigurační DB Zadavatele.</t>
  </si>
  <si>
    <t>Účast na jednání provozních a pracovních týmů Zadavatele (1x týdně).</t>
  </si>
  <si>
    <t>Výpadek jedné nebo více kamer, který způsobí sníženou kvalitu služby.</t>
  </si>
  <si>
    <t>Výpadek jedné nebo více kamer včetně příslušenství, který způsobí nedostupnost služby.</t>
  </si>
  <si>
    <t>Správa a provoz kamerových systémů</t>
  </si>
  <si>
    <t>Správa a provoz environmentálního monitoringu datového centra, infrastrukturních rozvaděčů, včetně průběžné aktualizace plánů reakce na události</t>
  </si>
  <si>
    <t xml:space="preserve">Podpora je poskytována na kamerové systémy zadavatele </t>
  </si>
  <si>
    <t>Podpora je poskytována na instalované enviromentální zařízení v datovém centru zadavatele</t>
  </si>
  <si>
    <t>Kontrola funkčnosti notifikace a v případě anomálie informování o stavu zařízení jednotlivým určeným pracovníkům.</t>
  </si>
  <si>
    <t>Vyhledávání záznamů a jejich vyhodnocení.</t>
  </si>
  <si>
    <t>Pravidelná každodenní kontrola funkčnosti enviromentálních sond.</t>
  </si>
  <si>
    <t>Dvakrát ročně kompletní servis všech sond. Servis obsahuje kontrolu parametrů nastavení a kalibraci.</t>
  </si>
  <si>
    <t>Výpadek  více sond včetně příslušenství, který způsobí nedostupnost služby.</t>
  </si>
  <si>
    <t>Výpadek jedné nebo více sond, který způsobí sníženou kvalitu služby.</t>
  </si>
  <si>
    <t>ADHOC/ELE</t>
  </si>
  <si>
    <t>ADHOC/ACT</t>
  </si>
  <si>
    <t>ADHOC/DOC</t>
  </si>
  <si>
    <t>INFRA/DOC</t>
  </si>
  <si>
    <t>Komplexní zajištění provozní dokumentace</t>
  </si>
  <si>
    <t>ADHOC/AZURE</t>
  </si>
  <si>
    <t>Správa a provoz v prostředí MS Azure</t>
  </si>
  <si>
    <t>ADHOC/O365</t>
  </si>
  <si>
    <t>INFRA/O365</t>
  </si>
  <si>
    <t>Správa a provoz v prostředí MS Office 365</t>
  </si>
  <si>
    <t>d. Moodle</t>
  </si>
  <si>
    <t>c. Sharepoint</t>
  </si>
  <si>
    <t>b. WordPress</t>
  </si>
  <si>
    <t>a. Alfresco</t>
  </si>
  <si>
    <t>ADHOC/PORTAL</t>
  </si>
  <si>
    <t>INFRA/PORTAL</t>
  </si>
  <si>
    <t>Správa a provoz elektronického portálu</t>
  </si>
  <si>
    <t>ADHOC/USER</t>
  </si>
  <si>
    <t>INFRA/USER</t>
  </si>
  <si>
    <t>ADHOC/SQL</t>
  </si>
  <si>
    <t>INFRA/SQL</t>
  </si>
  <si>
    <t>Komplexní správa a provoz databázové infrastruktury Microsoft SQL a Oracle</t>
  </si>
  <si>
    <t>ADHOC/VIRT</t>
  </si>
  <si>
    <t>INFRA/VIRT</t>
  </si>
  <si>
    <t>ADHOC/SEC</t>
  </si>
  <si>
    <t>INFRA/SEC</t>
  </si>
  <si>
    <t>Správa a provoz komplexní bezpečnostní infrastruktury</t>
  </si>
  <si>
    <t>ADHOC/BACKUP</t>
  </si>
  <si>
    <t>INFRA/BACKUP</t>
  </si>
  <si>
    <t>tiskáren</t>
  </si>
  <si>
    <t>ADHOC/PRINT</t>
  </si>
  <si>
    <t>INFRA/PRINT</t>
  </si>
  <si>
    <t>Správa a provoz infrastruktury skenování a tisku dokumentů</t>
  </si>
  <si>
    <t>ADHOC/CERT</t>
  </si>
  <si>
    <t>INFRA/CERT</t>
  </si>
  <si>
    <t>Správa a provoz certifikátů pro zajištění serverového provozu a služeb</t>
  </si>
  <si>
    <t>ADHOC/CARD</t>
  </si>
  <si>
    <t>INFRA/CARD</t>
  </si>
  <si>
    <t>Správa a provoz životního cyklu zaměstnaneckých karet</t>
  </si>
  <si>
    <t>ADHOC/CA</t>
  </si>
  <si>
    <t>INFRA/CA</t>
  </si>
  <si>
    <t>Správa a provoz interní certifikační autority Windows / Linux</t>
  </si>
  <si>
    <t>ADHOC/LDAP</t>
  </si>
  <si>
    <t>INFRA/LDAP</t>
  </si>
  <si>
    <t>Správa a provoz LDAP infrastruktury</t>
  </si>
  <si>
    <t>ADHOC/AD</t>
  </si>
  <si>
    <t>INFRA/AD</t>
  </si>
  <si>
    <t>ADHOC/LINUX</t>
  </si>
  <si>
    <t>INFRA/LINUX</t>
  </si>
  <si>
    <t>Komplexní správa a provoz serverů Linux OS</t>
  </si>
  <si>
    <t>ADHOC/WIN</t>
  </si>
  <si>
    <t>INFRA/WIN</t>
  </si>
  <si>
    <t>ADHOC/EXCH</t>
  </si>
  <si>
    <t>INFRA/EXCH</t>
  </si>
  <si>
    <t>ADHOC/ENV</t>
  </si>
  <si>
    <t>prostorů</t>
  </si>
  <si>
    <t>INFRA/ENV</t>
  </si>
  <si>
    <t>Správa a provoz environmentálního monitoringu</t>
  </si>
  <si>
    <t>ADHOC/UPS</t>
  </si>
  <si>
    <t>INFRA/UPS</t>
  </si>
  <si>
    <t>ADHOC/FW</t>
  </si>
  <si>
    <t>firewallů</t>
  </si>
  <si>
    <t>INFRA/FW</t>
  </si>
  <si>
    <t>Správa a provoz firewallové soustavy</t>
  </si>
  <si>
    <t>ADHOC/KAM</t>
  </si>
  <si>
    <t>INFRA/CAM</t>
  </si>
  <si>
    <t>x</t>
  </si>
  <si>
    <t>sítí</t>
  </si>
  <si>
    <t>služeb</t>
  </si>
  <si>
    <t>VPN</t>
  </si>
  <si>
    <t>ADHOC/NET</t>
  </si>
  <si>
    <t>INFRA/NET</t>
  </si>
  <si>
    <t>ADHOC/MONIT</t>
  </si>
  <si>
    <t>INFRA/MONIT</t>
  </si>
  <si>
    <t>ADHOC/CONS</t>
  </si>
  <si>
    <t>Technická konzultační činnost a součinnost v oblasti ICT</t>
  </si>
  <si>
    <t>ADHOC/SYSINT</t>
  </si>
  <si>
    <t>Systémová a procesní integrace</t>
  </si>
  <si>
    <t>Název katalogového listu ADHOC</t>
  </si>
  <si>
    <t>Maximální počet entit v paušální ceně</t>
  </si>
  <si>
    <t>Název katalogového listu INFRA</t>
  </si>
  <si>
    <t>Název katalogového listu</t>
  </si>
  <si>
    <t>#</t>
  </si>
  <si>
    <t>Číslo služby</t>
  </si>
  <si>
    <t>Kód katalogového listu</t>
  </si>
  <si>
    <t>Předpokládaný počet ADHOC člověkodnů během trvání smlouvy</t>
  </si>
  <si>
    <t xml:space="preserve"> Správa a provoz infrastruktury LDAP</t>
  </si>
  <si>
    <r>
      <t>1.</t>
    </r>
    <r>
      <rPr>
        <sz val="7"/>
        <color theme="1"/>
        <rFont val="Times New Roman"/>
        <family val="1"/>
      </rPr>
      <t xml:space="preserve">       </t>
    </r>
    <r>
      <rPr>
        <sz val="10"/>
        <color theme="1"/>
        <rFont val="Calibri"/>
        <family val="2"/>
        <scheme val="minor"/>
      </rPr>
      <t xml:space="preserve">Provoz služby LDAP: </t>
    </r>
  </si>
  <si>
    <r>
      <t>b)</t>
    </r>
    <r>
      <rPr>
        <sz val="7"/>
        <color theme="1"/>
        <rFont val="Times New Roman"/>
        <family val="1"/>
      </rPr>
      <t xml:space="preserve">       </t>
    </r>
    <r>
      <rPr>
        <sz val="10"/>
        <color theme="1"/>
        <rFont val="Calibri"/>
        <family val="2"/>
        <scheme val="minor"/>
      </rPr>
      <t>Údržba databáze a replikace LDAP</t>
    </r>
  </si>
  <si>
    <t>d)       Správa politiky site (zakládání, úpravy, rušení)</t>
  </si>
  <si>
    <r>
      <t>c)</t>
    </r>
    <r>
      <rPr>
        <sz val="7"/>
        <color theme="1"/>
        <rFont val="Times New Roman"/>
        <family val="1"/>
      </rPr>
      <t xml:space="preserve">        </t>
    </r>
    <r>
      <rPr>
        <sz val="10"/>
        <color theme="1"/>
        <rFont val="Calibri"/>
        <family val="2"/>
        <scheme val="minor"/>
      </rPr>
      <t xml:space="preserve">kontrola logů (na denní bázi), </t>
    </r>
  </si>
  <si>
    <r>
      <t>d)</t>
    </r>
    <r>
      <rPr>
        <sz val="7"/>
        <color theme="1"/>
        <rFont val="Times New Roman"/>
        <family val="1"/>
      </rPr>
      <t xml:space="preserve">       </t>
    </r>
    <r>
      <rPr>
        <sz val="10"/>
        <color theme="1"/>
        <rFont val="Calibri"/>
        <family val="2"/>
        <scheme val="minor"/>
      </rPr>
      <t>kontrola monitoringu služby (na denní bázi),</t>
    </r>
  </si>
  <si>
    <r>
      <t>e)</t>
    </r>
    <r>
      <rPr>
        <sz val="7"/>
        <color theme="1"/>
        <rFont val="Times New Roman"/>
        <family val="1"/>
      </rPr>
      <t xml:space="preserve">       </t>
    </r>
    <r>
      <rPr>
        <sz val="10"/>
        <color theme="1"/>
        <rFont val="Calibri"/>
        <family val="2"/>
        <scheme val="minor"/>
      </rPr>
      <t xml:space="preserve">návrh preventivních opatření vyplývající z monitoringu a profylaktických činností s cílem předejít možným výpadkům a omezením služby, </t>
    </r>
  </si>
  <si>
    <r>
      <t>f)</t>
    </r>
    <r>
      <rPr>
        <sz val="7"/>
        <color theme="1"/>
        <rFont val="Times New Roman"/>
        <family val="1"/>
      </rPr>
      <t xml:space="preserve">         </t>
    </r>
    <r>
      <rPr>
        <sz val="10"/>
        <color theme="1"/>
        <rFont val="Calibri"/>
        <family val="2"/>
        <scheme val="minor"/>
      </rPr>
      <t>odborná technická podpora a odstraňování závad v předmětné oblasti – 2nd level support (na denní bázi),</t>
    </r>
  </si>
  <si>
    <r>
      <t>g)</t>
    </r>
    <r>
      <rPr>
        <sz val="7"/>
        <color theme="1"/>
        <rFont val="Times New Roman"/>
        <family val="1"/>
      </rPr>
      <t xml:space="preserve">         </t>
    </r>
    <r>
      <rPr>
        <sz val="10"/>
        <color theme="1"/>
        <rFont val="Calibri"/>
        <family val="2"/>
        <scheme val="minor"/>
      </rPr>
      <t>provádění pravidelných záloh konfigurací LDAP serverů (aktualizace záloh po každé změně),</t>
    </r>
  </si>
  <si>
    <r>
      <t>h)</t>
    </r>
    <r>
      <rPr>
        <sz val="7"/>
        <color theme="1"/>
        <rFont val="Times New Roman"/>
        <family val="1"/>
      </rPr>
      <t xml:space="preserve">       </t>
    </r>
    <r>
      <rPr>
        <sz val="10"/>
        <color theme="1"/>
        <rFont val="Calibri"/>
        <family val="2"/>
        <scheme val="minor"/>
      </rPr>
      <t>zálohování bude prováděno na centrální úložiště Zadavatele,</t>
    </r>
  </si>
  <si>
    <r>
      <t>i)</t>
    </r>
    <r>
      <rPr>
        <sz val="7"/>
        <color theme="1"/>
        <rFont val="Times New Roman"/>
        <family val="1"/>
      </rPr>
      <t xml:space="preserve">         </t>
    </r>
    <r>
      <rPr>
        <sz val="10"/>
        <color theme="1"/>
        <rFont val="Calibri"/>
        <family val="2"/>
        <scheme val="minor"/>
      </rPr>
      <t>vedení provozního deníku služby LDAP.</t>
    </r>
  </si>
  <si>
    <r>
      <t>2.</t>
    </r>
    <r>
      <rPr>
        <sz val="7"/>
        <color theme="1"/>
        <rFont val="Times New Roman"/>
        <family val="1"/>
      </rPr>
      <t xml:space="preserve">       </t>
    </r>
    <r>
      <rPr>
        <sz val="10"/>
        <color theme="1"/>
        <rFont val="Calibri"/>
        <family val="2"/>
        <scheme val="minor"/>
      </rPr>
      <t>Součinnost v rámci procesů „Projektového řízení“ souvisejících s návrhem změn v infrastruktuře  (společně s dodavateli technologií).</t>
    </r>
  </si>
  <si>
    <r>
      <t>3.</t>
    </r>
    <r>
      <rPr>
        <sz val="7"/>
        <color theme="1"/>
        <rFont val="Times New Roman"/>
        <family val="1"/>
      </rPr>
      <t xml:space="preserve">       </t>
    </r>
    <r>
      <rPr>
        <sz val="10"/>
        <color theme="1"/>
        <rFont val="Calibri"/>
        <family val="2"/>
        <scheme val="minor"/>
      </rPr>
      <t>Provozní podpora ICT v součinnosti s provozovateli služeb, zajišťujících dostupnost služeb dle parametrů definovaných v SLA. Zejména jde o provozovatele služeb v oblastech:</t>
    </r>
  </si>
  <si>
    <r>
      <t>4.</t>
    </r>
    <r>
      <rPr>
        <sz val="7"/>
        <color theme="1"/>
        <rFont val="Times New Roman"/>
        <family val="1"/>
      </rPr>
      <t xml:space="preserve">       </t>
    </r>
    <r>
      <rPr>
        <sz val="10"/>
        <color theme="1"/>
        <rFont val="Calibri"/>
        <family val="2"/>
        <scheme val="minor"/>
      </rPr>
      <t>Správa a aktualizace provozní dokumentace v rozsahu:</t>
    </r>
  </si>
  <si>
    <r>
      <t>a.</t>
    </r>
    <r>
      <rPr>
        <sz val="7"/>
        <color theme="1"/>
        <rFont val="Times New Roman"/>
        <family val="1"/>
      </rPr>
      <t xml:space="preserve">       </t>
    </r>
    <r>
      <rPr>
        <sz val="10"/>
        <color theme="1"/>
        <rFont val="Calibri"/>
        <family val="2"/>
        <scheme val="minor"/>
      </rPr>
      <t>Postupy pro provoz a správu služby LDAP,</t>
    </r>
  </si>
  <si>
    <r>
      <t>b.</t>
    </r>
    <r>
      <rPr>
        <sz val="7"/>
        <color theme="1"/>
        <rFont val="Times New Roman"/>
        <family val="1"/>
      </rPr>
      <t xml:space="preserve">       </t>
    </r>
    <r>
      <rPr>
        <sz val="10"/>
        <color theme="1"/>
        <rFont val="Calibri"/>
        <family val="2"/>
        <scheme val="minor"/>
      </rPr>
      <t>postupy pro obnovu služby LDAP ze záloh,</t>
    </r>
  </si>
  <si>
    <r>
      <t>c.</t>
    </r>
    <r>
      <rPr>
        <sz val="7"/>
        <color theme="1"/>
        <rFont val="Times New Roman"/>
        <family val="1"/>
      </rPr>
      <t xml:space="preserve">        </t>
    </r>
    <r>
      <rPr>
        <sz val="10"/>
        <color theme="1"/>
        <rFont val="Calibri"/>
        <family val="2"/>
        <scheme val="minor"/>
      </rPr>
      <t>provozní deník služby LDAP, osoba, číslo požadavku z ticket systému, popis prováděné činnosti, výsledek činnosti (úspěch/selhání), doba trvání.</t>
    </r>
  </si>
  <si>
    <r>
      <t>d.</t>
    </r>
    <r>
      <rPr>
        <sz val="7"/>
        <color theme="1"/>
        <rFont val="Times New Roman"/>
        <family val="1"/>
      </rPr>
      <t xml:space="preserve">       </t>
    </r>
    <r>
      <rPr>
        <sz val="10"/>
        <color theme="1"/>
        <rFont val="Calibri"/>
        <family val="2"/>
        <scheme val="minor"/>
      </rPr>
      <t>Aktuální přehled a schéma infrastruktury služby LDAP,</t>
    </r>
  </si>
  <si>
    <r>
      <t>e.</t>
    </r>
    <r>
      <rPr>
        <sz val="7"/>
        <color theme="1"/>
        <rFont val="Times New Roman"/>
        <family val="1"/>
      </rPr>
      <t xml:space="preserve">       </t>
    </r>
    <r>
      <rPr>
        <sz val="10"/>
        <color theme="1"/>
        <rFont val="Calibri"/>
        <family val="2"/>
        <scheme val="minor"/>
      </rPr>
      <t>aktuální schéma adresářové struktury LDAP,</t>
    </r>
  </si>
  <si>
    <r>
      <t>f.</t>
    </r>
    <r>
      <rPr>
        <sz val="7"/>
        <color theme="1"/>
        <rFont val="Times New Roman"/>
        <family val="1"/>
      </rPr>
      <t xml:space="preserve">         </t>
    </r>
    <r>
      <rPr>
        <sz val="10"/>
        <color theme="1"/>
        <rFont val="Calibri"/>
        <family val="2"/>
        <scheme val="minor"/>
      </rPr>
      <t>aktuální přehled provozních parametrů,</t>
    </r>
  </si>
  <si>
    <r>
      <t>g.</t>
    </r>
    <r>
      <rPr>
        <sz val="7"/>
        <color theme="1"/>
        <rFont val="Times New Roman"/>
        <family val="1"/>
      </rPr>
      <t xml:space="preserve">       </t>
    </r>
    <r>
      <rPr>
        <sz val="10"/>
        <color theme="1"/>
        <rFont val="Calibri"/>
        <family val="2"/>
        <scheme val="minor"/>
      </rPr>
      <t>správa konfigurací předmětné služby LDAP.</t>
    </r>
  </si>
  <si>
    <r>
      <t>5.</t>
    </r>
    <r>
      <rPr>
        <sz val="7"/>
        <color theme="1"/>
        <rFont val="Times New Roman"/>
        <family val="1"/>
      </rPr>
      <t xml:space="preserve">       </t>
    </r>
    <r>
      <rPr>
        <sz val="10"/>
        <color theme="1"/>
        <rFont val="Calibri"/>
        <family val="2"/>
        <scheme val="minor"/>
      </rPr>
      <t>Správa a aktualizace technické dokumentace v rozsahu:</t>
    </r>
  </si>
  <si>
    <r>
      <t>6.</t>
    </r>
    <r>
      <rPr>
        <sz val="7"/>
        <color theme="1"/>
        <rFont val="Times New Roman"/>
        <family val="1"/>
      </rPr>
      <t xml:space="preserve">    </t>
    </r>
    <r>
      <rPr>
        <sz val="10"/>
        <color theme="1"/>
        <rFont val="Calibri"/>
        <family val="2"/>
        <scheme val="minor"/>
      </rPr>
      <t xml:space="preserve">Účast na jednání provozních a pracovních týmů Zadavatele (1x měsíčně).  </t>
    </r>
  </si>
  <si>
    <t>Výpadek, resp. úplná nedostupnost služby LDAP v jedné nebo více lokalitách.</t>
  </si>
  <si>
    <t>Závada nebo výpadek části služby LDAP v jedné nebo více lokalitách, které způsobí sníženou dostupnost služby, avšak nezpůsobí celkovou nedostupnost.</t>
  </si>
  <si>
    <t>Závady, které neomezí provoz služby LDAP a ostatní závady nespadající do kategorie A nebo B</t>
  </si>
  <si>
    <r>
      <t>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služby LDAP ve všech lokalitách.</t>
    </r>
    <r>
      <rPr>
        <sz val="10"/>
        <color rgb="FF000000"/>
        <rFont val="Calibri"/>
        <family val="2"/>
        <scheme val="minor"/>
      </rPr>
      <t xml:space="preserve"> </t>
    </r>
    <r>
      <rPr>
        <sz val="10"/>
        <rFont val="Calibri"/>
        <family val="2"/>
        <scheme val="minor"/>
      </rPr>
      <t>Služba bude monitorována v souladu s požadavky  smlouvy na monitoring SLA parametrů. Měření bude realizováno z management serveru či prostřednictvím vybraných aplikací pro end-to-end monitoring.</t>
    </r>
  </si>
  <si>
    <t xml:space="preserve">    součinnost Objednateli při řešení rozvoje spojených, navazujících či integrovaných do systému LDAP a objednávání rozvojových prací</t>
  </si>
  <si>
    <t xml:space="preserve">    testy funkčnosti systému po plánovaných zásazích Objednatele nad infrastrukturou LDAP</t>
  </si>
  <si>
    <r>
      <t>1.</t>
    </r>
    <r>
      <rPr>
        <sz val="7"/>
        <color theme="1"/>
        <rFont val="Times New Roman"/>
        <family val="1"/>
      </rPr>
      <t xml:space="preserve">       </t>
    </r>
    <r>
      <rPr>
        <sz val="10"/>
        <color theme="1"/>
        <rFont val="Calibri"/>
        <family val="2"/>
        <scheme val="minor"/>
      </rPr>
      <t>Provoz služby certifikační autority</t>
    </r>
  </si>
  <si>
    <t>Výpadek, resp. úplná nedostupnost služby CA</t>
  </si>
  <si>
    <t>Závady, které neomezí provoz služby CA a ostatní závady nespadající do kategorie A nebo B</t>
  </si>
  <si>
    <r>
      <t>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služby CA ve všech lokalitách.</t>
    </r>
    <r>
      <rPr>
        <sz val="10"/>
        <color rgb="FF000000"/>
        <rFont val="Calibri"/>
        <family val="2"/>
        <scheme val="minor"/>
      </rPr>
      <t xml:space="preserve"> </t>
    </r>
    <r>
      <rPr>
        <sz val="10"/>
        <rFont val="Calibri"/>
        <family val="2"/>
        <scheme val="minor"/>
      </rPr>
      <t>Služba bude monitorována v souladu s požadavky  smlouvy na monitoring SLA parametrů. Měření bude realizováno z management serveru či prostřednictvím vybraných aplikací pro end-to-end monitoring.</t>
    </r>
  </si>
  <si>
    <r>
      <t>a.</t>
    </r>
    <r>
      <rPr>
        <sz val="7"/>
        <color theme="1"/>
        <rFont val="Times New Roman"/>
        <family val="1"/>
      </rPr>
      <t xml:space="preserve">       </t>
    </r>
    <r>
      <rPr>
        <sz val="10"/>
        <color theme="1"/>
        <rFont val="Calibri"/>
        <family val="2"/>
        <scheme val="minor"/>
      </rPr>
      <t>Postupy pro provoz a správu služby CA</t>
    </r>
  </si>
  <si>
    <r>
      <t>b.</t>
    </r>
    <r>
      <rPr>
        <sz val="7"/>
        <color theme="1"/>
        <rFont val="Times New Roman"/>
        <family val="1"/>
      </rPr>
      <t xml:space="preserve">       </t>
    </r>
    <r>
      <rPr>
        <sz val="10"/>
        <color theme="1"/>
        <rFont val="Calibri"/>
        <family val="2"/>
        <scheme val="minor"/>
      </rPr>
      <t>postupy pro obnovu služby CA ze záloh,</t>
    </r>
  </si>
  <si>
    <r>
      <t>c.</t>
    </r>
    <r>
      <rPr>
        <sz val="7"/>
        <color theme="1"/>
        <rFont val="Times New Roman"/>
        <family val="1"/>
      </rPr>
      <t xml:space="preserve">        </t>
    </r>
    <r>
      <rPr>
        <sz val="10"/>
        <color theme="1"/>
        <rFont val="Calibri"/>
        <family val="2"/>
        <scheme val="minor"/>
      </rPr>
      <t>provozní deník služby CA, osoba, číslo požadavku z ticket systému, popis prováděné činnosti, výsledek činnosti (úspěch/selhání), doba trvání.</t>
    </r>
  </si>
  <si>
    <r>
      <t>d.</t>
    </r>
    <r>
      <rPr>
        <sz val="7"/>
        <color theme="1"/>
        <rFont val="Times New Roman"/>
        <family val="1"/>
      </rPr>
      <t xml:space="preserve">       </t>
    </r>
    <r>
      <rPr>
        <sz val="10"/>
        <color theme="1"/>
        <rFont val="Calibri"/>
        <family val="2"/>
        <scheme val="minor"/>
      </rPr>
      <t>Aktuální přehled a schéma infrastruktury služby CA,</t>
    </r>
  </si>
  <si>
    <r>
      <t>e.</t>
    </r>
    <r>
      <rPr>
        <sz val="7"/>
        <color theme="1"/>
        <rFont val="Times New Roman"/>
        <family val="1"/>
      </rPr>
      <t xml:space="preserve">       </t>
    </r>
    <r>
      <rPr>
        <sz val="10"/>
        <color theme="1"/>
        <rFont val="Calibri"/>
        <family val="2"/>
        <scheme val="minor"/>
      </rPr>
      <t xml:space="preserve">aktuální schéma adresářové struktury CA,  </t>
    </r>
  </si>
  <si>
    <r>
      <t>g.</t>
    </r>
    <r>
      <rPr>
        <sz val="7"/>
        <color theme="1"/>
        <rFont val="Times New Roman"/>
        <family val="1"/>
      </rPr>
      <t xml:space="preserve">       </t>
    </r>
    <r>
      <rPr>
        <sz val="10"/>
        <color theme="1"/>
        <rFont val="Calibri"/>
        <family val="2"/>
        <scheme val="minor"/>
      </rPr>
      <t>správa konfigurací předmětné služby CA.</t>
    </r>
  </si>
  <si>
    <r>
      <t>a)</t>
    </r>
    <r>
      <rPr>
        <sz val="7"/>
        <color theme="1"/>
        <rFont val="Times New Roman"/>
        <family val="1"/>
      </rPr>
      <t xml:space="preserve">       </t>
    </r>
    <r>
      <rPr>
        <sz val="10"/>
        <color theme="1"/>
        <rFont val="Calibri"/>
        <family val="2"/>
        <scheme val="minor"/>
      </rPr>
      <t>Správa služby</t>
    </r>
  </si>
  <si>
    <r>
      <t>b)</t>
    </r>
    <r>
      <rPr>
        <sz val="7"/>
        <color theme="1"/>
        <rFont val="Times New Roman"/>
        <family val="1"/>
      </rPr>
      <t xml:space="preserve">       </t>
    </r>
    <r>
      <rPr>
        <sz val="10"/>
        <color theme="1"/>
        <rFont val="Calibri"/>
        <family val="2"/>
        <scheme val="minor"/>
      </rPr>
      <t>Údržba databáze služby</t>
    </r>
  </si>
  <si>
    <r>
      <t>j)</t>
    </r>
    <r>
      <rPr>
        <sz val="7"/>
        <color theme="1"/>
        <rFont val="Times New Roman"/>
        <family val="1"/>
      </rPr>
      <t xml:space="preserve">         </t>
    </r>
    <r>
      <rPr>
        <sz val="10"/>
        <color theme="1"/>
        <rFont val="Calibri"/>
        <family val="2"/>
        <scheme val="minor"/>
      </rPr>
      <t>provádění pravidelných záloh konfigurací CA serverů (aktualizace záloh po každé změně),</t>
    </r>
  </si>
  <si>
    <r>
      <t>l)</t>
    </r>
    <r>
      <rPr>
        <sz val="7"/>
        <color theme="1"/>
        <rFont val="Times New Roman"/>
        <family val="1"/>
      </rPr>
      <t xml:space="preserve">         </t>
    </r>
    <r>
      <rPr>
        <sz val="10"/>
        <color theme="1"/>
        <rFont val="Calibri"/>
        <family val="2"/>
        <scheme val="minor"/>
      </rPr>
      <t>vedení provozního deníku služby CA.</t>
    </r>
  </si>
  <si>
    <r>
      <t>c)</t>
    </r>
    <r>
      <rPr>
        <sz val="7"/>
        <color theme="1"/>
        <rFont val="Times New Roman"/>
        <family val="1"/>
      </rPr>
      <t xml:space="preserve">       </t>
    </r>
    <r>
      <rPr>
        <sz val="10"/>
        <color theme="1"/>
        <rFont val="Calibri"/>
        <family val="2"/>
        <scheme val="minor"/>
      </rPr>
      <t>Správa certifikačních politik a šablon</t>
    </r>
  </si>
  <si>
    <r>
      <t>d)</t>
    </r>
    <r>
      <rPr>
        <sz val="7"/>
        <color theme="1"/>
        <rFont val="Times New Roman"/>
        <family val="1"/>
      </rPr>
      <t xml:space="preserve">       </t>
    </r>
    <r>
      <rPr>
        <sz val="10"/>
        <color theme="1"/>
        <rFont val="Calibri"/>
        <family val="2"/>
        <scheme val="minor"/>
      </rPr>
      <t>Komplexní administrace služby</t>
    </r>
  </si>
  <si>
    <r>
      <t>e)</t>
    </r>
    <r>
      <rPr>
        <sz val="7"/>
        <color theme="1"/>
        <rFont val="Times New Roman"/>
        <family val="1"/>
      </rPr>
      <t xml:space="preserve">       </t>
    </r>
    <r>
      <rPr>
        <sz val="10"/>
        <color theme="1"/>
        <rFont val="Calibri"/>
        <family val="2"/>
        <scheme val="minor"/>
      </rPr>
      <t>Zajištění vydávání certifikátů do systémových uložišť i na EIDAS kompatibilní karty</t>
    </r>
  </si>
  <si>
    <t xml:space="preserve">    součinnost Objednateli při řešení rozvoje spojených, navazujících či integrovaných do systému CA a objednávání rozvojových prací</t>
  </si>
  <si>
    <t xml:space="preserve">    testy funkčnosti systému po plánovaných zásazích Objednatele nad infrastrukturou CA</t>
  </si>
  <si>
    <r>
      <t>b)</t>
    </r>
    <r>
      <rPr>
        <sz val="7"/>
        <color theme="1"/>
        <rFont val="Times New Roman"/>
        <family val="1"/>
      </rPr>
      <t xml:space="preserve">       </t>
    </r>
    <r>
      <rPr>
        <sz val="10"/>
        <color theme="1"/>
        <rFont val="Calibri"/>
        <family val="2"/>
        <scheme val="minor"/>
      </rPr>
      <t>Personifikace karet - potisk polepení,</t>
    </r>
  </si>
  <si>
    <r>
      <t>c)</t>
    </r>
    <r>
      <rPr>
        <sz val="7"/>
        <color theme="1"/>
        <rFont val="Times New Roman"/>
        <family val="1"/>
      </rPr>
      <t xml:space="preserve">       </t>
    </r>
    <r>
      <rPr>
        <sz val="10"/>
        <color theme="1"/>
        <rFont val="Calibri"/>
        <family val="2"/>
        <scheme val="minor"/>
      </rPr>
      <t>Evidence karet v AD a dalších IS</t>
    </r>
  </si>
  <si>
    <r>
      <t>d)</t>
    </r>
    <r>
      <rPr>
        <sz val="7"/>
        <color theme="1"/>
        <rFont val="Times New Roman"/>
        <family val="1"/>
      </rPr>
      <t xml:space="preserve">       </t>
    </r>
    <r>
      <rPr>
        <sz val="10"/>
        <color theme="1"/>
        <rFont val="Calibri"/>
        <family val="2"/>
        <scheme val="minor"/>
      </rPr>
      <t>Vydávání interních certifikátů na kartu</t>
    </r>
  </si>
  <si>
    <r>
      <t>e)</t>
    </r>
    <r>
      <rPr>
        <sz val="7"/>
        <color theme="1"/>
        <rFont val="Times New Roman"/>
        <family val="1"/>
      </rPr>
      <t xml:space="preserve">       </t>
    </r>
    <r>
      <rPr>
        <sz val="10"/>
        <color theme="1"/>
        <rFont val="Calibri"/>
        <family val="2"/>
        <scheme val="minor"/>
      </rPr>
      <t xml:space="preserve">Vydávání externích certifikátů na kartu, </t>
    </r>
  </si>
  <si>
    <r>
      <t>f)</t>
    </r>
    <r>
      <rPr>
        <sz val="7"/>
        <color theme="1"/>
        <rFont val="Times New Roman"/>
        <family val="1"/>
      </rPr>
      <t xml:space="preserve">        </t>
    </r>
    <r>
      <rPr>
        <sz val="10"/>
        <color theme="1"/>
        <rFont val="Calibri"/>
        <family val="2"/>
        <scheme val="minor"/>
      </rPr>
      <t xml:space="preserve">Všechny administratorské operace s PIN, QPIN, PUK, QPUK ad., </t>
    </r>
  </si>
  <si>
    <r>
      <t>g)</t>
    </r>
    <r>
      <rPr>
        <sz val="7"/>
        <color theme="1"/>
        <rFont val="Times New Roman"/>
        <family val="1"/>
      </rPr>
      <t xml:space="preserve">       </t>
    </r>
    <r>
      <rPr>
        <sz val="10"/>
        <color theme="1"/>
        <rFont val="Calibri"/>
        <family val="2"/>
        <scheme val="minor"/>
      </rPr>
      <t>Konfigurace četček a obslužného SW na koncových zařízeních uživatelů,</t>
    </r>
  </si>
  <si>
    <r>
      <t>a)</t>
    </r>
    <r>
      <rPr>
        <sz val="7"/>
        <color theme="1"/>
        <rFont val="Times New Roman"/>
        <family val="1"/>
      </rPr>
      <t xml:space="preserve">       </t>
    </r>
    <r>
      <rPr>
        <sz val="10"/>
        <color theme="1"/>
        <rFont val="Calibri"/>
        <family val="2"/>
        <scheme val="minor"/>
      </rPr>
      <t>Inicializace a reinicializace karet, zneplatnění karet - dočasné / trvalé, vydávání dočasných karet</t>
    </r>
  </si>
  <si>
    <r>
      <t>l)</t>
    </r>
    <r>
      <rPr>
        <sz val="7"/>
        <color theme="1"/>
        <rFont val="Times New Roman"/>
        <family val="1"/>
      </rPr>
      <t xml:space="preserve">         </t>
    </r>
    <r>
      <rPr>
        <sz val="10"/>
        <color theme="1"/>
        <rFont val="Calibri"/>
        <family val="2"/>
        <scheme val="minor"/>
      </rPr>
      <t>vedení provozního deníku</t>
    </r>
  </si>
  <si>
    <r>
      <t>h)</t>
    </r>
    <r>
      <rPr>
        <sz val="7"/>
        <color theme="1"/>
        <rFont val="Times New Roman"/>
        <family val="1"/>
      </rPr>
      <t xml:space="preserve">       </t>
    </r>
    <r>
      <rPr>
        <sz val="10"/>
        <color theme="1"/>
        <rFont val="Calibri"/>
        <family val="2"/>
        <scheme val="minor"/>
      </rPr>
      <t>Zajištění provozu integrace s Windows pro přihlašování do domény Windows</t>
    </r>
  </si>
  <si>
    <r>
      <t>a.</t>
    </r>
    <r>
      <rPr>
        <sz val="7"/>
        <color theme="1"/>
        <rFont val="Times New Roman"/>
        <family val="1"/>
      </rPr>
      <t xml:space="preserve">       </t>
    </r>
    <r>
      <rPr>
        <sz val="10"/>
        <color theme="1"/>
        <rFont val="Calibri"/>
        <family val="2"/>
        <scheme val="minor"/>
      </rPr>
      <t>Postupy pro provoz a správu ,</t>
    </r>
  </si>
  <si>
    <r>
      <t>b.</t>
    </r>
    <r>
      <rPr>
        <sz val="7"/>
        <color theme="1"/>
        <rFont val="Times New Roman"/>
        <family val="1"/>
      </rPr>
      <t xml:space="preserve">       </t>
    </r>
    <r>
      <rPr>
        <sz val="10"/>
        <color theme="1"/>
        <rFont val="Calibri"/>
        <family val="2"/>
        <scheme val="minor"/>
      </rPr>
      <t>postupy pro obnovu souvisejících služeb ze záloh,</t>
    </r>
  </si>
  <si>
    <r>
      <t>c.</t>
    </r>
    <r>
      <rPr>
        <sz val="7"/>
        <color theme="1"/>
        <rFont val="Times New Roman"/>
        <family val="1"/>
      </rPr>
      <t xml:space="preserve">        </t>
    </r>
    <r>
      <rPr>
        <sz val="10"/>
        <color theme="1"/>
        <rFont val="Calibri"/>
        <family val="2"/>
        <scheme val="minor"/>
      </rPr>
      <t>provozní deník, osoba, číslo požadavku z ticket systému, popis prováděné činnosti, výsledek činnosti (úspěch/selhání), doba trvání.</t>
    </r>
  </si>
  <si>
    <r>
      <t>d.</t>
    </r>
    <r>
      <rPr>
        <sz val="7"/>
        <color theme="1"/>
        <rFont val="Times New Roman"/>
        <family val="1"/>
      </rPr>
      <t xml:space="preserve">       </t>
    </r>
    <r>
      <rPr>
        <sz val="10"/>
        <color theme="1"/>
        <rFont val="Calibri"/>
        <family val="2"/>
        <scheme val="minor"/>
      </rPr>
      <t>Aktuální přehled ,</t>
    </r>
  </si>
  <si>
    <r>
      <t>e.</t>
    </r>
    <r>
      <rPr>
        <sz val="7"/>
        <color theme="1"/>
        <rFont val="Times New Roman"/>
        <family val="1"/>
      </rPr>
      <t xml:space="preserve">       </t>
    </r>
    <r>
      <rPr>
        <sz val="10"/>
        <color theme="1"/>
        <rFont val="Calibri"/>
        <family val="2"/>
        <scheme val="minor"/>
      </rPr>
      <t xml:space="preserve">aktuální schéma využití,  </t>
    </r>
  </si>
  <si>
    <r>
      <t>f.</t>
    </r>
    <r>
      <rPr>
        <sz val="7"/>
        <color theme="1"/>
        <rFont val="Times New Roman"/>
        <family val="1"/>
      </rPr>
      <t xml:space="preserve">         </t>
    </r>
    <r>
      <rPr>
        <sz val="10"/>
        <color theme="1"/>
        <rFont val="Calibri"/>
        <family val="2"/>
        <scheme val="minor"/>
      </rPr>
      <t>aktuální přehled provozních parametrů ,</t>
    </r>
  </si>
  <si>
    <r>
      <t>g.</t>
    </r>
    <r>
      <rPr>
        <sz val="7"/>
        <color theme="1"/>
        <rFont val="Times New Roman"/>
        <family val="1"/>
      </rPr>
      <t xml:space="preserve">       </t>
    </r>
    <r>
      <rPr>
        <sz val="10"/>
        <color theme="1"/>
        <rFont val="Calibri"/>
        <family val="2"/>
        <scheme val="minor"/>
      </rPr>
      <t>správa konfigurací karet.</t>
    </r>
  </si>
  <si>
    <r>
      <t>1.</t>
    </r>
    <r>
      <rPr>
        <sz val="7"/>
        <color theme="1"/>
        <rFont val="Times New Roman"/>
        <family val="1"/>
      </rPr>
      <t xml:space="preserve">       </t>
    </r>
    <r>
      <rPr>
        <sz val="10"/>
        <color theme="1"/>
        <rFont val="Calibri"/>
        <family val="2"/>
        <scheme val="minor"/>
      </rPr>
      <t xml:space="preserve">Správa a provoz životního cyklu zaměstnaneckých karet (nebo ekvivalentníéch tokenů apod.): </t>
    </r>
  </si>
  <si>
    <t>Výpadek, resp. úplná nedostupnost ověřování pomocí zaměstnaneckých karet v jedné nebo více lokalitách.</t>
  </si>
  <si>
    <t>Závada nebo výpadek části služby zaměstnanneckých karet v jedné nebo více lokalitách, které způsobí sníženou dostupnost služby, avšak nezpůsobí celkovou nedostupnost.  Např.: Nemožnost vytvářet elektronické podpisy.</t>
  </si>
  <si>
    <r>
      <t>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služeb zaměstnaneckých karet ve všech lokalitách.</t>
    </r>
    <r>
      <rPr>
        <sz val="10"/>
        <color rgb="FF000000"/>
        <rFont val="Calibri"/>
        <family val="2"/>
        <scheme val="minor"/>
      </rPr>
      <t xml:space="preserve"> </t>
    </r>
    <r>
      <rPr>
        <sz val="10"/>
        <rFont val="Calibri"/>
        <family val="2"/>
        <scheme val="minor"/>
      </rPr>
      <t>Služba bude monitorována v souladu s požadavky  smlouvy na monitoring SLA parametrů. Měření bude realizováno z management serveru či prostřednictvím vybraných aplikací pro end-to-end monitoring.</t>
    </r>
  </si>
  <si>
    <t xml:space="preserve">    součinnost Objednateli při řešení rozvoje spojených, navazujících či integrovaných se zaměstnaneckými kartami</t>
  </si>
  <si>
    <t>Závady, které neomezí provoz a ostatní závady nespadající do kategorie A nebo B</t>
  </si>
  <si>
    <t>Závada nebo výpadek části služby CA v jedné nebo více lokalitách, které způsobí sníženou dostupnost služby, avšak nezpůsobí celkovou nedostupnost.</t>
  </si>
  <si>
    <t xml:space="preserve">    testy funkčnosti systému po plánovaných zásazích Objednatele nad infrastrukturou</t>
  </si>
  <si>
    <r>
      <t>1.</t>
    </r>
    <r>
      <rPr>
        <sz val="7"/>
        <color theme="1"/>
        <rFont val="Times New Roman"/>
        <family val="1"/>
      </rPr>
      <t xml:space="preserve">       </t>
    </r>
    <r>
      <rPr>
        <sz val="10"/>
        <color theme="1"/>
        <rFont val="Calibri"/>
        <family val="2"/>
        <scheme val="minor"/>
      </rPr>
      <t>Popis služby:</t>
    </r>
  </si>
  <si>
    <r>
      <t>a)</t>
    </r>
    <r>
      <rPr>
        <sz val="7"/>
        <color theme="1"/>
        <rFont val="Times New Roman"/>
        <family val="1"/>
      </rPr>
      <t xml:space="preserve">       </t>
    </r>
    <r>
      <rPr>
        <sz val="10"/>
        <color theme="1"/>
        <rFont val="Calibri"/>
        <family val="2"/>
        <scheme val="minor"/>
      </rPr>
      <t>Zajištění životního cyklu certifikátů serevrů</t>
    </r>
  </si>
  <si>
    <r>
      <t>b)</t>
    </r>
    <r>
      <rPr>
        <sz val="7"/>
        <color theme="1"/>
        <rFont val="Times New Roman"/>
        <family val="1"/>
      </rPr>
      <t xml:space="preserve">       </t>
    </r>
    <r>
      <rPr>
        <sz val="10"/>
        <color theme="1"/>
        <rFont val="Calibri"/>
        <family val="2"/>
        <scheme val="minor"/>
      </rPr>
      <t>Zajištění životního cyklu certifikátů služeb</t>
    </r>
  </si>
  <si>
    <r>
      <t>d)</t>
    </r>
    <r>
      <rPr>
        <sz val="7"/>
        <color theme="1"/>
        <rFont val="Times New Roman"/>
        <family val="1"/>
      </rPr>
      <t xml:space="preserve">       </t>
    </r>
    <r>
      <rPr>
        <sz val="10"/>
        <color theme="1"/>
        <rFont val="Calibri"/>
        <family val="2"/>
        <scheme val="minor"/>
      </rPr>
      <t>Generování certifikátů v rámci externích CA</t>
    </r>
  </si>
  <si>
    <r>
      <t>c)</t>
    </r>
    <r>
      <rPr>
        <sz val="7"/>
        <color theme="1"/>
        <rFont val="Times New Roman"/>
        <family val="1"/>
      </rPr>
      <t xml:space="preserve">       </t>
    </r>
    <r>
      <rPr>
        <sz val="10"/>
        <color theme="1"/>
        <rFont val="Calibri"/>
        <family val="2"/>
        <scheme val="minor"/>
      </rPr>
      <t>Generování certifikátů v rámci interních CA</t>
    </r>
  </si>
  <si>
    <r>
      <t>a.</t>
    </r>
    <r>
      <rPr>
        <sz val="7"/>
        <color theme="1"/>
        <rFont val="Times New Roman"/>
        <family val="1"/>
      </rPr>
      <t xml:space="preserve">       </t>
    </r>
    <r>
      <rPr>
        <sz val="10"/>
        <color theme="1"/>
        <rFont val="Calibri"/>
        <family val="2"/>
        <scheme val="minor"/>
      </rPr>
      <t>Evidence certifikátů serverů, včetně doby jejich platnosti</t>
    </r>
  </si>
  <si>
    <r>
      <t>b.</t>
    </r>
    <r>
      <rPr>
        <sz val="7"/>
        <color theme="1"/>
        <rFont val="Times New Roman"/>
        <family val="1"/>
      </rPr>
      <t xml:space="preserve">       </t>
    </r>
    <r>
      <rPr>
        <sz val="10"/>
        <color theme="1"/>
        <rFont val="Calibri"/>
        <family val="2"/>
        <scheme val="minor"/>
      </rPr>
      <t>Evidence certifikátů služeb, včetně doby jejich platnosti</t>
    </r>
  </si>
  <si>
    <r>
      <t>c.</t>
    </r>
    <r>
      <rPr>
        <sz val="7"/>
        <color theme="1"/>
        <rFont val="Times New Roman"/>
        <family val="1"/>
      </rPr>
      <t xml:space="preserve">        </t>
    </r>
    <r>
      <rPr>
        <sz val="10"/>
        <color theme="1"/>
        <rFont val="Calibri"/>
        <family val="2"/>
        <scheme val="minor"/>
      </rPr>
      <t>provozní deník životního cyklu certifikátů serverů a služeb, osoba, číslo požadavku z ticket systému, popis prováděné činnosti, výsledek činnosti (úspěch/selhání), doba trvání.</t>
    </r>
  </si>
  <si>
    <r>
      <t>5.</t>
    </r>
    <r>
      <rPr>
        <sz val="7"/>
        <color theme="1"/>
        <rFont val="Times New Roman"/>
        <family val="1"/>
      </rPr>
      <t xml:space="preserve">    </t>
    </r>
    <r>
      <rPr>
        <sz val="10"/>
        <color theme="1"/>
        <rFont val="Calibri"/>
        <family val="2"/>
        <scheme val="minor"/>
      </rPr>
      <t xml:space="preserve">Účast na jednání provozních a pracovních týmů Zadavatele (1x měsíčně).  </t>
    </r>
  </si>
  <si>
    <t>Výpadek, resp. úplná nedostupnost služby z důvody neplaného certifikátu v jedné nebo více lokalitách.</t>
  </si>
  <si>
    <t>Závada nebo výpadek části služby v jedné nebo více lokalitách, které způsobí sníženou dostupnost služby, avšak nezpůsobí celkovou nedostupnost.  Např.: Nutnost potvrzení výjímky u nedůvěryhodného certifikátu uživatelem.</t>
  </si>
  <si>
    <r>
      <t>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serveru / služby ve všech lokalitách.</t>
    </r>
    <r>
      <rPr>
        <sz val="10"/>
        <color rgb="FF000000"/>
        <rFont val="Calibri"/>
        <family val="2"/>
        <scheme val="minor"/>
      </rPr>
      <t xml:space="preserve"> </t>
    </r>
    <r>
      <rPr>
        <sz val="10"/>
        <rFont val="Calibri"/>
        <family val="2"/>
        <scheme val="minor"/>
      </rPr>
      <t>Služba bude monitorována v souladu s požadavky  smlouvy na monitoring SLA parametrů. Měření bude realizováno z management serveru či prostřednictvím vybraných aplikací pro end-to-end monitoring.</t>
    </r>
  </si>
  <si>
    <t xml:space="preserve">    součinnost Objednateli při řešení rozvoje spojených, navazujících či integrovaných s certifikáty serverů a služeb a objednávání rozvojových prací</t>
  </si>
  <si>
    <r>
      <t>1.</t>
    </r>
    <r>
      <rPr>
        <sz val="7"/>
        <color theme="1"/>
        <rFont val="Times New Roman"/>
        <family val="1"/>
      </rPr>
      <t xml:space="preserve">       </t>
    </r>
    <r>
      <rPr>
        <sz val="10"/>
        <color theme="1"/>
        <rFont val="Calibri"/>
        <family val="2"/>
        <scheme val="minor"/>
      </rPr>
      <t xml:space="preserve">Provoz služby: </t>
    </r>
  </si>
  <si>
    <r>
      <t>a)</t>
    </r>
    <r>
      <rPr>
        <sz val="7"/>
        <color theme="1"/>
        <rFont val="Times New Roman"/>
        <family val="1"/>
      </rPr>
      <t xml:space="preserve">       </t>
    </r>
    <r>
      <rPr>
        <sz val="10"/>
        <color theme="1"/>
        <rFont val="Calibri"/>
        <family val="2"/>
        <scheme val="minor"/>
      </rPr>
      <t>Komplexní podpora serverové infrastruktury tisku</t>
    </r>
  </si>
  <si>
    <r>
      <t>b)</t>
    </r>
    <r>
      <rPr>
        <sz val="7"/>
        <color theme="1"/>
        <rFont val="Times New Roman"/>
        <family val="1"/>
      </rPr>
      <t xml:space="preserve">       </t>
    </r>
    <r>
      <rPr>
        <sz val="10"/>
        <color theme="1"/>
        <rFont val="Calibri"/>
        <family val="2"/>
        <scheme val="minor"/>
      </rPr>
      <t>Komplexní podpora tiskové infrastruktury na koncových zařízeních uživatelů,</t>
    </r>
  </si>
  <si>
    <r>
      <t>c)</t>
    </r>
    <r>
      <rPr>
        <sz val="7"/>
        <color theme="1"/>
        <rFont val="Times New Roman"/>
        <family val="1"/>
      </rPr>
      <t xml:space="preserve">       </t>
    </r>
    <r>
      <rPr>
        <sz val="10"/>
        <color theme="1"/>
        <rFont val="Calibri"/>
        <family val="2"/>
        <scheme val="minor"/>
      </rPr>
      <t>Zajištění podpory nástrojů SafeQ a ScanFlow (1. úroveň podpory)</t>
    </r>
  </si>
  <si>
    <r>
      <t>d)</t>
    </r>
    <r>
      <rPr>
        <sz val="7"/>
        <color theme="1"/>
        <rFont val="Times New Roman"/>
        <family val="1"/>
      </rPr>
      <t xml:space="preserve">       </t>
    </r>
    <r>
      <rPr>
        <sz val="10"/>
        <color theme="1"/>
        <rFont val="Calibri"/>
        <family val="2"/>
        <scheme val="minor"/>
      </rPr>
      <t>Zajištění 1. úrovně podpory koncových tiskových zařízení, zejména chybové stavy tiskáren, výměna spotřebního materiálu, jeho distribuce, zajištění součinnosti s příslušným dodavatelem tiskového řešení ad.</t>
    </r>
  </si>
  <si>
    <r>
      <t>e)</t>
    </r>
    <r>
      <rPr>
        <sz val="7"/>
        <color theme="1"/>
        <rFont val="Times New Roman"/>
        <family val="1"/>
      </rPr>
      <t xml:space="preserve">       </t>
    </r>
    <r>
      <rPr>
        <sz val="10"/>
        <color theme="1"/>
        <rFont val="Calibri"/>
        <family val="2"/>
        <scheme val="minor"/>
      </rPr>
      <t xml:space="preserve">Profylaktické činnosti, kontrola služby (na denní bázi), </t>
    </r>
  </si>
  <si>
    <r>
      <t>i)</t>
    </r>
    <r>
      <rPr>
        <sz val="7"/>
        <color theme="1"/>
        <rFont val="Times New Roman"/>
        <family val="1"/>
      </rPr>
      <t xml:space="preserve">         </t>
    </r>
    <r>
      <rPr>
        <sz val="10"/>
        <color theme="1"/>
        <rFont val="Calibri"/>
        <family val="2"/>
        <scheme val="minor"/>
      </rPr>
      <t>odborná technická podpora a odstraňování závad v předmětné oblasti – 1. úroveň podpory (na denní bázi),</t>
    </r>
  </si>
  <si>
    <r>
      <t>j)</t>
    </r>
    <r>
      <rPr>
        <sz val="7"/>
        <color theme="1"/>
        <rFont val="Times New Roman"/>
        <family val="1"/>
      </rPr>
      <t xml:space="preserve">         </t>
    </r>
    <r>
      <rPr>
        <sz val="10"/>
        <color theme="1"/>
        <rFont val="Calibri"/>
        <family val="2"/>
        <scheme val="minor"/>
      </rPr>
      <t>provádění pravidelných záloh konfigurací serverů (aktualizace záloh po každé změně),</t>
    </r>
  </si>
  <si>
    <r>
      <t>l)</t>
    </r>
    <r>
      <rPr>
        <sz val="7"/>
        <color theme="1"/>
        <rFont val="Times New Roman"/>
        <family val="1"/>
      </rPr>
      <t xml:space="preserve">         </t>
    </r>
    <r>
      <rPr>
        <sz val="10"/>
        <color theme="1"/>
        <rFont val="Calibri"/>
        <family val="2"/>
        <scheme val="minor"/>
      </rPr>
      <t>vedení provozního deníku služby.</t>
    </r>
  </si>
  <si>
    <r>
      <t>a.</t>
    </r>
    <r>
      <rPr>
        <sz val="7"/>
        <color theme="1"/>
        <rFont val="Times New Roman"/>
        <family val="1"/>
      </rPr>
      <t xml:space="preserve">       </t>
    </r>
    <r>
      <rPr>
        <sz val="10"/>
        <color theme="1"/>
        <rFont val="Calibri"/>
        <family val="2"/>
        <scheme val="minor"/>
      </rPr>
      <t>Postupy pro provoz a správu služby,</t>
    </r>
  </si>
  <si>
    <r>
      <t>b.</t>
    </r>
    <r>
      <rPr>
        <sz val="7"/>
        <color theme="1"/>
        <rFont val="Times New Roman"/>
        <family val="1"/>
      </rPr>
      <t xml:space="preserve">       </t>
    </r>
    <r>
      <rPr>
        <sz val="10"/>
        <color theme="1"/>
        <rFont val="Calibri"/>
        <family val="2"/>
        <scheme val="minor"/>
      </rPr>
      <t>postupy pro obnovu služby ze záloh,</t>
    </r>
  </si>
  <si>
    <r>
      <t>c.</t>
    </r>
    <r>
      <rPr>
        <sz val="7"/>
        <color theme="1"/>
        <rFont val="Times New Roman"/>
        <family val="1"/>
      </rPr>
      <t xml:space="preserve">        </t>
    </r>
    <r>
      <rPr>
        <sz val="10"/>
        <color theme="1"/>
        <rFont val="Calibri"/>
        <family val="2"/>
        <scheme val="minor"/>
      </rPr>
      <t>provozní deník služby, osoba, číslo požadavku z ticket systému, popis prováděné činnosti, výsledek činnosti (úspěch/selhání), doba trvání.</t>
    </r>
  </si>
  <si>
    <r>
      <t>d.</t>
    </r>
    <r>
      <rPr>
        <sz val="7"/>
        <color theme="1"/>
        <rFont val="Times New Roman"/>
        <family val="1"/>
      </rPr>
      <t xml:space="preserve">       </t>
    </r>
    <r>
      <rPr>
        <sz val="10"/>
        <color theme="1"/>
        <rFont val="Calibri"/>
        <family val="2"/>
        <scheme val="minor"/>
      </rPr>
      <t>Aktuální přehled a schéma infrastruktury služby,</t>
    </r>
  </si>
  <si>
    <r>
      <t>e.</t>
    </r>
    <r>
      <rPr>
        <sz val="7"/>
        <color theme="1"/>
        <rFont val="Times New Roman"/>
        <family val="1"/>
      </rPr>
      <t xml:space="preserve">         </t>
    </r>
    <r>
      <rPr>
        <sz val="10"/>
        <color theme="1"/>
        <rFont val="Calibri"/>
        <family val="2"/>
        <scheme val="minor"/>
      </rPr>
      <t>aktuální přehled provozních parametrů (Organization unit - OU, GPO),</t>
    </r>
  </si>
  <si>
    <r>
      <t>f.</t>
    </r>
    <r>
      <rPr>
        <sz val="7"/>
        <color theme="1"/>
        <rFont val="Times New Roman"/>
        <family val="1"/>
      </rPr>
      <t xml:space="preserve">       </t>
    </r>
    <r>
      <rPr>
        <sz val="10"/>
        <color theme="1"/>
        <rFont val="Calibri"/>
        <family val="2"/>
        <scheme val="minor"/>
      </rPr>
      <t>správa konfigurací předmětné služby.</t>
    </r>
  </si>
  <si>
    <t>Výpadek, resp. úplná nedostupnost služby tisku v jedné nebo více lokalitách.</t>
  </si>
  <si>
    <t>Závada nebo výpadek části služby tisku v jedné nebo více lokalitách, které způsobí sníženou dostupnost služby, avšak nezpůsobí celkovou nedostupnost.  Např.: Výpadek primárního AD serveru.</t>
  </si>
  <si>
    <t>Závady, které neomezí provoz služby tisku a ostatní závady nespadající do kategorie A nebo B</t>
  </si>
  <si>
    <r>
      <t>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služby tisku ve všech lokalitách.</t>
    </r>
    <r>
      <rPr>
        <sz val="10"/>
        <color rgb="FF000000"/>
        <rFont val="Calibri"/>
        <family val="2"/>
        <scheme val="minor"/>
      </rPr>
      <t xml:space="preserve"> </t>
    </r>
    <r>
      <rPr>
        <sz val="10"/>
        <rFont val="Calibri"/>
        <family val="2"/>
        <scheme val="minor"/>
      </rPr>
      <t>Služba bude monitorována v souladu s požadavky  smlouvy na monitoring SLA parametrů. Měření bude realizováno z management serveru či prostřednictvím vybraných aplikací pro end-to-end monitoring.</t>
    </r>
  </si>
  <si>
    <t>koncových uživatedlů</t>
  </si>
  <si>
    <t>SafeQ&amp;ScanFlow</t>
  </si>
  <si>
    <t xml:space="preserve">    součinnost Objednateli při řešení rozvoje spojených, navazujících či integrovaných do systému tisku a objednávání rozvojových prací</t>
  </si>
  <si>
    <t xml:space="preserve">    testy funkčnosti systému po plánovaných zásazích Objednatele nad infrastrukturou tisku</t>
  </si>
  <si>
    <t>Správa a provoz prostředí Office365:</t>
  </si>
  <si>
    <t>1.   Komplexní správa Office365 prostředí</t>
  </si>
  <si>
    <t>2.   Zajištění synchornizace a ověřování uživatelů</t>
  </si>
  <si>
    <t>3.   Správa licencí Office 365</t>
  </si>
  <si>
    <t>4.   Správa a provoz školícího portálu na platformě Moodle.</t>
  </si>
  <si>
    <t>5.   Správa a aktualizace technické dokumentace v rozsahu.</t>
  </si>
  <si>
    <t>6.   Účast na jednání provozních a pracovních týmů Zadavatele (1x týdně).</t>
  </si>
  <si>
    <t>6.   Správa a aktualizace technické dokumentace v rozsahu</t>
  </si>
  <si>
    <t>d)       odborná technická podpora a odstraňování závad v předmětné oblasti – 1. úroveň podpory (na denní bázi),</t>
  </si>
  <si>
    <t>Dodání pracovní kapacity lidských zdrojů pro řešení ad-hoc úkolů souvisejících se zajištěním dokumentace, zejména v následujících oblastech:</t>
  </si>
  <si>
    <r>
      <t>1.</t>
    </r>
    <r>
      <rPr>
        <sz val="10"/>
        <color theme="1"/>
        <rFont val="Times New Roman"/>
        <family val="1"/>
      </rPr>
      <t xml:space="preserve">       </t>
    </r>
    <r>
      <rPr>
        <sz val="10"/>
        <color theme="1"/>
        <rFont val="Calibri"/>
        <family val="2"/>
        <scheme val="minor"/>
      </rPr>
      <t>Provádění rozsáhlejších konfiguračních změn a nové požadavky na kvalitu a typ dokumentace</t>
    </r>
  </si>
  <si>
    <t xml:space="preserve">Činnosti budou kontrolovány Zadavatelem (nebo jím stanoveným subjektem) na měsíční bázi. </t>
  </si>
  <si>
    <t>Komplexní zajištění provozní a konfigurační dokumentace dle standardů ITIL 4 a dalších obvyklých standardů.</t>
  </si>
  <si>
    <t>a.     Zajištění provozní dokumentace v IS Micos Správce IT</t>
  </si>
  <si>
    <t>b.     Zpracování provozní dokumentace v grafické podobě (MS Visio apod.)</t>
  </si>
  <si>
    <t>c.     Zpracování provozní dokumentace v textové podobě</t>
  </si>
  <si>
    <t>d.     Součinnost ve skladovém hospodářství zadavatele IS Ginis (nebo v jiném IS) ve vazbě na ICT techniku.</t>
  </si>
  <si>
    <t>Průběžná aktualizace dokumentace spravované infrastruktury v notaci Archimate dle metodiky MVČR. Vyhláška č. 529/2006 Sb., o dlouhodobém řízení informačních systémů veřejné správy</t>
  </si>
  <si>
    <t>2.   Účast na jednání provozních a pracovních týmů Zadavatele (1x týdně).</t>
  </si>
  <si>
    <t>S ohledem na charakter služby je měřena pouze reakční doba poskytovatele, nikoliv vlastní dostupnost služby.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</si>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</sst>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_ ;\-0\ "/>
  </numFmts>
  <fonts count="16">
    <font>
      <sz val="11"/>
      <color theme="1"/>
      <name val="Calibri"/>
      <family val="2"/>
      <scheme val="minor"/>
    </font>
    <font>
      <sz val="10"/>
      <name val="Arial"/>
      <family val="2"/>
    </font>
    <font>
      <sz val="11"/>
      <color theme="1"/>
      <name val="Arial"/>
      <family val="2"/>
    </font>
    <font>
      <sz val="7"/>
      <color theme="1"/>
      <name val="Times New Roman"/>
      <family val="1"/>
    </font>
    <font>
      <sz val="10"/>
      <color theme="1"/>
      <name val="Calibri"/>
      <family val="2"/>
    </font>
    <font>
      <b/>
      <u val="single"/>
      <sz val="10"/>
      <color rgb="FF0D0D0D"/>
      <name val="Calibri Light"/>
      <family val="2"/>
    </font>
    <font>
      <sz val="10"/>
      <color theme="1"/>
      <name val="Calibri"/>
      <family val="2"/>
      <scheme val="minor"/>
    </font>
    <font>
      <b/>
      <sz val="10"/>
      <color theme="1"/>
      <name val="Calibri"/>
      <family val="2"/>
    </font>
    <font>
      <sz val="10"/>
      <name val="Calibri"/>
      <family val="2"/>
      <scheme val="minor"/>
    </font>
    <font>
      <sz val="10"/>
      <color theme="1"/>
      <name val="Times New Roman"/>
      <family val="1"/>
    </font>
    <font>
      <b/>
      <sz val="10"/>
      <color theme="1"/>
      <name val="Calibri"/>
      <family val="2"/>
      <scheme val="minor"/>
    </font>
    <font>
      <sz val="10"/>
      <color rgb="FF000000"/>
      <name val="Calibri"/>
      <family val="2"/>
      <scheme val="minor"/>
    </font>
    <font>
      <b/>
      <u val="single"/>
      <sz val="10"/>
      <color rgb="FF0D0D0D"/>
      <name val="Calibri"/>
      <family val="2"/>
      <scheme val="minor"/>
    </font>
    <font>
      <b/>
      <sz val="11"/>
      <color theme="1"/>
      <name val="Calibri"/>
      <family val="2"/>
      <scheme val="minor"/>
    </font>
    <font>
      <b/>
      <sz val="11"/>
      <color theme="1"/>
      <name val="Arial"/>
      <family val="2"/>
    </font>
    <font>
      <b/>
      <sz val="10"/>
      <name val="Calibri"/>
      <family val="2"/>
      <scheme val="minor"/>
    </font>
  </fonts>
  <fills count="8">
    <fill>
      <patternFill/>
    </fill>
    <fill>
      <patternFill patternType="gray125"/>
    </fill>
    <fill>
      <patternFill patternType="solid">
        <fgColor rgb="FFA7CAFF"/>
        <bgColor indexed="64"/>
      </patternFill>
    </fill>
    <fill>
      <patternFill patternType="solid">
        <fgColor rgb="FFDBE5F1"/>
        <bgColor indexed="64"/>
      </patternFill>
    </fill>
    <fill>
      <patternFill patternType="solid">
        <fgColor rgb="FFA7C9FF"/>
        <bgColor indexed="64"/>
      </patternFill>
    </fill>
    <fill>
      <patternFill patternType="solid">
        <fgColor theme="0"/>
        <bgColor indexed="64"/>
      </patternFill>
    </fill>
    <fill>
      <patternFill patternType="solid">
        <fgColor rgb="FFD9E2F3"/>
        <bgColor indexed="64"/>
      </patternFill>
    </fill>
    <fill>
      <patternFill patternType="solid">
        <fgColor rgb="FFDBE4F0"/>
        <bgColor indexed="64"/>
      </patternFill>
    </fill>
  </fills>
  <borders count="17">
    <border>
      <left/>
      <right/>
      <top/>
      <bottom/>
      <diagonal/>
    </border>
    <border>
      <left style="medium"/>
      <right style="medium"/>
      <top style="medium"/>
      <bottom style="medium"/>
    </border>
    <border>
      <left style="medium"/>
      <right style="medium"/>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bottom/>
    </border>
    <border>
      <left/>
      <right style="medium"/>
      <top/>
      <bottom/>
    </border>
    <border>
      <left style="medium"/>
      <right style="medium"/>
      <top/>
      <bottom/>
    </border>
    <border>
      <left/>
      <right/>
      <top style="medium"/>
      <bottom/>
    </border>
    <border>
      <left/>
      <right style="medium"/>
      <top style="medium"/>
      <bottom/>
    </border>
    <border>
      <left style="medium"/>
      <right/>
      <top style="medium"/>
      <bottom/>
    </border>
    <border>
      <left/>
      <right style="thick"/>
      <top/>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8">
    <xf numFmtId="0" fontId="0" fillId="0" borderId="0" xfId="0"/>
    <xf numFmtId="0" fontId="4" fillId="2" borderId="1" xfId="0" applyFont="1" applyFill="1" applyBorder="1" applyAlignment="1">
      <alignment horizontal="left" vertical="center" wrapText="1"/>
    </xf>
    <xf numFmtId="0" fontId="4" fillId="0" borderId="2" xfId="0" applyFont="1" applyBorder="1" applyAlignment="1">
      <alignment horizontal="left" vertical="center" wrapText="1"/>
    </xf>
    <xf numFmtId="0" fontId="4"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justify"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6" fillId="2" borderId="4" xfId="0" applyFont="1" applyFill="1" applyBorder="1" applyAlignment="1">
      <alignment vertical="center" wrapText="1"/>
    </xf>
    <xf numFmtId="0" fontId="6" fillId="2" borderId="6" xfId="0" applyFont="1" applyFill="1" applyBorder="1" applyAlignment="1">
      <alignment vertical="center" wrapText="1"/>
    </xf>
    <xf numFmtId="0" fontId="4" fillId="0" borderId="3" xfId="0" applyFont="1" applyBorder="1" applyAlignment="1">
      <alignment horizontal="justify" vertical="center" wrapText="1"/>
    </xf>
    <xf numFmtId="0" fontId="4" fillId="3" borderId="3"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4" fillId="0" borderId="2" xfId="0" applyFont="1" applyBorder="1" applyAlignment="1">
      <alignment horizontal="justify" vertical="center" wrapText="1"/>
    </xf>
    <xf numFmtId="0" fontId="6" fillId="0" borderId="5" xfId="0" applyFont="1" applyBorder="1" applyAlignment="1">
      <alignment vertical="center" wrapText="1"/>
    </xf>
    <xf numFmtId="0" fontId="6" fillId="2" borderId="4" xfId="0" applyFont="1" applyFill="1" applyBorder="1" applyAlignment="1">
      <alignment vertical="center" wrapText="1"/>
    </xf>
    <xf numFmtId="0" fontId="6" fillId="2" borderId="6" xfId="0" applyFont="1" applyFill="1" applyBorder="1" applyAlignment="1">
      <alignment vertical="center" wrapText="1"/>
    </xf>
    <xf numFmtId="0" fontId="6" fillId="0" borderId="3" xfId="0" applyFont="1" applyBorder="1" applyAlignment="1">
      <alignment vertical="center" wrapText="1"/>
    </xf>
    <xf numFmtId="0" fontId="6" fillId="0" borderId="0" xfId="0" applyFont="1"/>
    <xf numFmtId="0" fontId="10" fillId="0" borderId="2" xfId="0" applyFont="1" applyBorder="1" applyAlignment="1">
      <alignment vertical="center" wrapText="1"/>
    </xf>
    <xf numFmtId="0" fontId="4" fillId="0" borderId="1" xfId="0" applyFont="1" applyBorder="1" applyAlignment="1">
      <alignment horizontal="lef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10" fillId="4" borderId="1" xfId="0" applyFont="1" applyFill="1" applyBorder="1" applyAlignment="1">
      <alignment vertical="center" wrapText="1"/>
    </xf>
    <xf numFmtId="0" fontId="5" fillId="4" borderId="6"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0" fontId="6" fillId="5" borderId="8" xfId="0" applyFont="1" applyFill="1" applyBorder="1" applyAlignment="1">
      <alignment vertical="center" wrapText="1"/>
    </xf>
    <xf numFmtId="0" fontId="4" fillId="0" borderId="1" xfId="0" applyFont="1" applyBorder="1" applyAlignment="1">
      <alignment vertical="center" wrapText="1"/>
    </xf>
    <xf numFmtId="0" fontId="6" fillId="0" borderId="1" xfId="0" applyFont="1" applyBorder="1"/>
    <xf numFmtId="0" fontId="6" fillId="5" borderId="9" xfId="0" applyFont="1" applyFill="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horizontal="left" vertical="center"/>
    </xf>
    <xf numFmtId="0" fontId="4" fillId="0" borderId="1" xfId="0" applyFont="1" applyBorder="1" applyAlignment="1">
      <alignment horizontal="left" vertical="center"/>
    </xf>
    <xf numFmtId="0" fontId="6" fillId="0" borderId="2" xfId="0" applyFont="1" applyBorder="1"/>
    <xf numFmtId="0" fontId="6" fillId="2" borderId="1" xfId="0" applyFont="1" applyFill="1" applyBorder="1" applyAlignment="1">
      <alignment horizontal="justify" vertical="center" wrapText="1"/>
    </xf>
    <xf numFmtId="0" fontId="12" fillId="2" borderId="4" xfId="0" applyFont="1" applyFill="1" applyBorder="1" applyAlignment="1">
      <alignment horizontal="left" vertical="center"/>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6" fillId="0" borderId="2" xfId="0" applyFont="1" applyBorder="1" applyAlignment="1">
      <alignment horizontal="justify" vertical="center" wrapText="1"/>
    </xf>
    <xf numFmtId="0" fontId="6" fillId="0" borderId="1" xfId="0" applyFont="1" applyBorder="1" applyAlignment="1">
      <alignment horizontal="left" vertical="center" wrapText="1"/>
    </xf>
    <xf numFmtId="0" fontId="6" fillId="3" borderId="3" xfId="0" applyFont="1" applyFill="1" applyBorder="1" applyAlignment="1">
      <alignment horizontal="center" vertical="center" wrapText="1"/>
    </xf>
    <xf numFmtId="0" fontId="6" fillId="0" borderId="3" xfId="0" applyFont="1" applyBorder="1" applyAlignment="1">
      <alignment horizontal="justify" vertical="center" wrapText="1"/>
    </xf>
    <xf numFmtId="0" fontId="6" fillId="0" borderId="2" xfId="0" applyFont="1" applyBorder="1" applyAlignment="1">
      <alignment horizontal="justify" vertical="center" wrapText="1"/>
    </xf>
    <xf numFmtId="0" fontId="6" fillId="5" borderId="7" xfId="0" applyFont="1" applyFill="1" applyBorder="1" applyAlignment="1">
      <alignment vertical="center" wrapText="1"/>
    </xf>
    <xf numFmtId="0" fontId="6" fillId="5" borderId="10" xfId="0" applyFont="1" applyFill="1" applyBorder="1" applyAlignment="1">
      <alignment vertical="center" wrapText="1"/>
    </xf>
    <xf numFmtId="0" fontId="6" fillId="5" borderId="2" xfId="0" applyFont="1" applyFill="1" applyBorder="1" applyAlignment="1">
      <alignment vertical="center" wrapText="1"/>
    </xf>
    <xf numFmtId="0" fontId="6" fillId="0" borderId="11" xfId="0" applyFont="1" applyBorder="1" applyAlignment="1">
      <alignment horizontal="left"/>
    </xf>
    <xf numFmtId="0" fontId="6" fillId="0" borderId="12" xfId="0" applyFont="1" applyBorder="1" applyAlignment="1">
      <alignment horizontal="left"/>
    </xf>
    <xf numFmtId="0" fontId="6" fillId="0" borderId="4" xfId="0" applyFont="1" applyBorder="1" applyAlignment="1">
      <alignment horizontal="left" vertical="center"/>
    </xf>
    <xf numFmtId="0" fontId="6" fillId="0" borderId="5" xfId="0" applyFont="1" applyBorder="1" applyAlignment="1">
      <alignment horizontal="left" vertical="center" wrapText="1"/>
    </xf>
    <xf numFmtId="0" fontId="8" fillId="5" borderId="12" xfId="0" applyFont="1" applyFill="1" applyBorder="1" applyAlignment="1">
      <alignment vertical="center" wrapText="1"/>
    </xf>
    <xf numFmtId="0" fontId="6" fillId="5" borderId="0" xfId="0" applyFont="1" applyFill="1" applyBorder="1" applyAlignment="1">
      <alignment vertical="center" wrapText="1"/>
    </xf>
    <xf numFmtId="0" fontId="6" fillId="5" borderId="8" xfId="0" applyFont="1" applyFill="1" applyBorder="1" applyAlignment="1">
      <alignment horizontal="left" vertical="center"/>
    </xf>
    <xf numFmtId="0" fontId="4" fillId="3" borderId="3" xfId="0" applyFont="1" applyFill="1" applyBorder="1" applyAlignment="1">
      <alignment horizontal="justify" vertical="center" wrapText="1"/>
    </xf>
    <xf numFmtId="0" fontId="4" fillId="5" borderId="2" xfId="0" applyFont="1" applyFill="1" applyBorder="1" applyAlignment="1">
      <alignment horizontal="justify" vertical="center" wrapText="1"/>
    </xf>
    <xf numFmtId="0" fontId="6" fillId="5" borderId="1" xfId="0" applyFont="1" applyFill="1" applyBorder="1" applyAlignment="1">
      <alignment horizontal="left" vertical="center" wrapText="1"/>
    </xf>
    <xf numFmtId="0" fontId="4" fillId="5" borderId="7" xfId="0" applyFont="1" applyFill="1" applyBorder="1" applyAlignment="1">
      <alignment vertical="center" wrapText="1"/>
    </xf>
    <xf numFmtId="0" fontId="4" fillId="5" borderId="10" xfId="0" applyFont="1" applyFill="1" applyBorder="1" applyAlignment="1">
      <alignment vertical="center" wrapText="1"/>
    </xf>
    <xf numFmtId="0" fontId="4" fillId="5" borderId="2" xfId="0" applyFont="1" applyFill="1" applyBorder="1" applyAlignment="1">
      <alignment vertical="center" wrapText="1"/>
    </xf>
    <xf numFmtId="0" fontId="6" fillId="0" borderId="3" xfId="0" applyFont="1" applyBorder="1" applyAlignment="1">
      <alignment horizontal="center" vertical="center" wrapText="1"/>
    </xf>
    <xf numFmtId="0" fontId="6" fillId="5" borderId="9" xfId="0" applyFont="1" applyFill="1" applyBorder="1" applyAlignment="1">
      <alignment vertical="center"/>
    </xf>
    <xf numFmtId="0" fontId="4" fillId="2" borderId="4" xfId="0" applyFont="1" applyFill="1" applyBorder="1" applyAlignment="1">
      <alignment vertical="center" wrapText="1"/>
    </xf>
    <xf numFmtId="0" fontId="4" fillId="2" borderId="6" xfId="0" applyFont="1" applyFill="1" applyBorder="1" applyAlignment="1">
      <alignment vertical="center" wrapText="1"/>
    </xf>
    <xf numFmtId="0" fontId="6" fillId="2" borderId="1" xfId="0" applyFont="1" applyFill="1" applyBorder="1" applyAlignment="1">
      <alignment vertical="center" wrapText="1"/>
    </xf>
    <xf numFmtId="0" fontId="5" fillId="2" borderId="1" xfId="0" applyFont="1" applyFill="1" applyBorder="1" applyAlignment="1">
      <alignment vertical="center" wrapText="1"/>
    </xf>
    <xf numFmtId="0" fontId="6" fillId="5" borderId="8" xfId="0" applyFont="1" applyFill="1" applyBorder="1" applyAlignment="1">
      <alignment vertical="center"/>
    </xf>
    <xf numFmtId="0" fontId="8" fillId="5" borderId="13" xfId="0" applyFont="1" applyFill="1" applyBorder="1" applyAlignment="1">
      <alignment vertical="center"/>
    </xf>
    <xf numFmtId="0" fontId="6" fillId="3" borderId="3" xfId="0" applyFont="1" applyFill="1" applyBorder="1" applyAlignment="1">
      <alignment horizontal="left" vertical="center" wrapText="1" indent="1"/>
    </xf>
    <xf numFmtId="0" fontId="6" fillId="6" borderId="3" xfId="0" applyFont="1" applyFill="1" applyBorder="1" applyAlignment="1">
      <alignment vertical="center" wrapText="1"/>
    </xf>
    <xf numFmtId="0" fontId="6" fillId="3" borderId="3" xfId="0" applyFont="1" applyFill="1" applyBorder="1" applyAlignment="1">
      <alignment vertical="center" wrapText="1"/>
    </xf>
    <xf numFmtId="0" fontId="12" fillId="2" borderId="1" xfId="0" applyFont="1" applyFill="1" applyBorder="1" applyAlignment="1">
      <alignment vertical="center" wrapText="1"/>
    </xf>
    <xf numFmtId="0" fontId="6" fillId="0" borderId="1" xfId="0" applyFont="1" applyBorder="1" applyAlignment="1">
      <alignment horizontal="left" vertical="center"/>
    </xf>
    <xf numFmtId="0" fontId="6" fillId="0" borderId="0" xfId="0" applyFont="1" applyAlignment="1">
      <alignment horizontal="left" vertical="center" indent="2"/>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6" fillId="0" borderId="0" xfId="0" applyFont="1" applyAlignment="1">
      <alignment horizontal="left" vertical="center" indent="5"/>
    </xf>
    <xf numFmtId="0" fontId="6" fillId="2" borderId="4" xfId="0" applyFont="1" applyFill="1" applyBorder="1" applyAlignment="1">
      <alignment vertical="center" wrapText="1"/>
    </xf>
    <xf numFmtId="0" fontId="6" fillId="5" borderId="13" xfId="0" applyFont="1" applyFill="1" applyBorder="1" applyAlignment="1">
      <alignment vertical="center" wrapText="1"/>
    </xf>
    <xf numFmtId="0" fontId="6" fillId="5" borderId="12" xfId="0" applyFont="1" applyFill="1" applyBorder="1" applyAlignment="1">
      <alignment vertical="center" wrapText="1"/>
    </xf>
    <xf numFmtId="0" fontId="6" fillId="0" borderId="2" xfId="0" applyFont="1" applyBorder="1" applyAlignment="1">
      <alignment horizontal="justify" vertical="center" wrapTex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horizontal="center" vertical="center" wrapText="1"/>
    </xf>
    <xf numFmtId="0" fontId="4" fillId="5" borderId="2" xfId="0" applyFont="1" applyFill="1" applyBorder="1" applyAlignment="1">
      <alignment horizontal="justify" vertical="center" wrapText="1"/>
    </xf>
    <xf numFmtId="0" fontId="6" fillId="5" borderId="11" xfId="0" applyFont="1" applyFill="1" applyBorder="1" applyAlignment="1">
      <alignment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4" fillId="0" borderId="2" xfId="0" applyFont="1" applyBorder="1" applyAlignment="1">
      <alignment horizontal="left" vertical="center" wrapText="1"/>
    </xf>
    <xf numFmtId="0" fontId="4" fillId="2" borderId="1" xfId="0" applyFont="1" applyFill="1" applyBorder="1" applyAlignment="1">
      <alignment vertical="center" wrapText="1"/>
    </xf>
    <xf numFmtId="0" fontId="6" fillId="5" borderId="0" xfId="0" applyFont="1" applyFill="1" applyBorder="1" applyAlignment="1">
      <alignment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6" fillId="0" borderId="2" xfId="0" applyFont="1" applyBorder="1" applyAlignment="1">
      <alignment horizontal="left" vertical="center" wrapText="1"/>
    </xf>
    <xf numFmtId="0" fontId="6" fillId="3" borderId="3" xfId="0" applyFont="1" applyFill="1" applyBorder="1" applyAlignment="1">
      <alignment horizontal="left" vertical="center" wrapText="1"/>
    </xf>
    <xf numFmtId="0" fontId="6" fillId="0" borderId="3" xfId="0" applyFont="1" applyBorder="1" applyAlignment="1">
      <alignment horizontal="left" vertical="center" wrapText="1"/>
    </xf>
    <xf numFmtId="0" fontId="6" fillId="5" borderId="2" xfId="0" applyFont="1" applyFill="1" applyBorder="1" applyAlignment="1">
      <alignment horizontal="justify" vertical="center" wrapText="1"/>
    </xf>
    <xf numFmtId="0" fontId="6" fillId="0" borderId="2" xfId="0" applyFont="1" applyBorder="1" applyAlignment="1">
      <alignment horizontal="left" vertical="center" wrapText="1"/>
    </xf>
    <xf numFmtId="0" fontId="4" fillId="3" borderId="3" xfId="0" applyFont="1" applyFill="1" applyBorder="1" applyAlignment="1">
      <alignment horizontal="left" vertical="center" wrapText="1" indent="1"/>
    </xf>
    <xf numFmtId="0" fontId="4" fillId="0" borderId="3" xfId="0" applyFont="1" applyBorder="1" applyAlignment="1">
      <alignment horizontal="left" vertical="center" wrapText="1" indent="3"/>
    </xf>
    <xf numFmtId="0" fontId="4" fillId="0" borderId="0" xfId="0" applyFont="1" applyAlignment="1">
      <alignment horizontal="left" vertical="center" indent="8"/>
    </xf>
    <xf numFmtId="0" fontId="4" fillId="2" borderId="1" xfId="0" applyFont="1" applyFill="1" applyBorder="1" applyAlignment="1">
      <alignment horizontal="justify" vertical="center" wrapText="1"/>
    </xf>
    <xf numFmtId="0" fontId="6" fillId="0" borderId="0" xfId="0" applyFont="1" applyAlignment="1">
      <alignment horizontal="left" vertical="center"/>
    </xf>
    <xf numFmtId="0" fontId="6" fillId="2" borderId="1" xfId="0" applyFont="1" applyFill="1" applyBorder="1" applyAlignment="1">
      <alignment horizontal="left" vertical="center" wrapText="1"/>
    </xf>
    <xf numFmtId="0" fontId="6" fillId="5" borderId="8" xfId="0" applyFont="1" applyFill="1" applyBorder="1"/>
    <xf numFmtId="0" fontId="6" fillId="5" borderId="0" xfId="0" applyFont="1" applyFill="1" applyBorder="1"/>
    <xf numFmtId="0" fontId="6" fillId="5" borderId="9" xfId="0" applyFont="1" applyFill="1" applyBorder="1"/>
    <xf numFmtId="0" fontId="6" fillId="0" borderId="2" xfId="0" applyFont="1" applyBorder="1" applyAlignment="1">
      <alignment horizontal="justify"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4" fillId="0" borderId="2" xfId="0" applyFont="1" applyBorder="1" applyAlignment="1">
      <alignment horizontal="justify" vertical="center" wrapText="1"/>
    </xf>
    <xf numFmtId="0" fontId="6" fillId="0" borderId="3" xfId="0" applyFont="1" applyBorder="1" applyAlignment="1">
      <alignment horizontal="left" vertical="center" wrapText="1"/>
    </xf>
    <xf numFmtId="0" fontId="0" fillId="0" borderId="0" xfId="0" applyAlignment="1">
      <alignment horizontal="center"/>
    </xf>
    <xf numFmtId="164" fontId="0" fillId="0" borderId="0" xfId="16" applyNumberFormat="1" applyFont="1"/>
    <xf numFmtId="0" fontId="13"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14" fillId="0" borderId="0" xfId="0" applyFont="1" applyFill="1" applyAlignment="1">
      <alignment horizontal="justify" vertical="center"/>
    </xf>
    <xf numFmtId="0" fontId="2" fillId="0" borderId="0" xfId="0" applyFont="1" applyAlignment="1">
      <alignment horizontal="right" vertical="center"/>
    </xf>
    <xf numFmtId="164" fontId="2" fillId="0" borderId="0" xfId="16" applyNumberFormat="1" applyFont="1" applyAlignment="1">
      <alignment horizontal="center"/>
    </xf>
    <xf numFmtId="0" fontId="2" fillId="0" borderId="0" xfId="0" applyFont="1" applyFill="1" applyAlignment="1">
      <alignment horizontal="justify" vertical="center"/>
    </xf>
    <xf numFmtId="0" fontId="13" fillId="0" borderId="0" xfId="0" applyFont="1" applyAlignment="1">
      <alignment horizontal="center"/>
    </xf>
    <xf numFmtId="0" fontId="14" fillId="0" borderId="0" xfId="0" applyFont="1" applyFill="1" applyAlignment="1">
      <alignment horizontal="justify" vertical="center"/>
    </xf>
    <xf numFmtId="164" fontId="0" fillId="0" borderId="0" xfId="16" applyNumberFormat="1"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xf>
    <xf numFmtId="0" fontId="13" fillId="0" borderId="0" xfId="0" applyFont="1" applyAlignment="1">
      <alignment horizontal="center" textRotation="90" wrapText="1"/>
    </xf>
    <xf numFmtId="0" fontId="13" fillId="0" borderId="0" xfId="0" applyFont="1" applyFill="1" applyAlignment="1">
      <alignment horizontal="center" textRotation="90" wrapText="1"/>
    </xf>
    <xf numFmtId="0" fontId="13" fillId="0" borderId="14" xfId="0" applyFont="1" applyBorder="1" applyAlignment="1">
      <alignment horizontal="center" textRotation="90" wrapText="1"/>
    </xf>
    <xf numFmtId="0" fontId="2" fillId="0" borderId="14" xfId="0" applyFont="1" applyBorder="1" applyAlignment="1">
      <alignment horizontal="center" vertical="center"/>
    </xf>
    <xf numFmtId="0" fontId="0" fillId="0" borderId="14" xfId="0" applyBorder="1" applyAlignment="1">
      <alignment horizontal="center"/>
    </xf>
    <xf numFmtId="0" fontId="0" fillId="0" borderId="0" xfId="0" applyFill="1" applyAlignment="1">
      <alignment horizontal="center"/>
    </xf>
    <xf numFmtId="0" fontId="13" fillId="0" borderId="0" xfId="0" applyFont="1" applyFill="1" applyAlignment="1">
      <alignment horizontal="center"/>
    </xf>
    <xf numFmtId="0" fontId="10" fillId="0" borderId="2" xfId="0" applyFont="1" applyBorder="1" applyAlignment="1">
      <alignment vertical="center" wrapText="1"/>
    </xf>
    <xf numFmtId="0" fontId="6" fillId="2" borderId="4" xfId="0" applyFont="1" applyFill="1" applyBorder="1" applyAlignment="1">
      <alignment vertical="center" wrapText="1"/>
    </xf>
    <xf numFmtId="0" fontId="6" fillId="2" borderId="6" xfId="0" applyFont="1" applyFill="1" applyBorder="1" applyAlignment="1">
      <alignment vertical="center" wrapText="1"/>
    </xf>
    <xf numFmtId="0" fontId="6" fillId="5" borderId="8" xfId="0" applyFont="1" applyFill="1" applyBorder="1" applyAlignment="1">
      <alignment vertical="center" wrapText="1"/>
    </xf>
    <xf numFmtId="0" fontId="6" fillId="5" borderId="9" xfId="0" applyFont="1" applyFill="1" applyBorder="1" applyAlignment="1">
      <alignment vertical="center" wrapText="1"/>
    </xf>
    <xf numFmtId="0" fontId="6" fillId="0" borderId="2" xfId="0" applyFont="1" applyBorder="1" applyAlignment="1">
      <alignment horizontal="justify"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6" fillId="0" borderId="2" xfId="0" applyFont="1" applyBorder="1" applyAlignment="1">
      <alignment horizontal="left" vertical="center" wrapText="1"/>
    </xf>
    <xf numFmtId="0" fontId="4" fillId="0" borderId="2" xfId="0" applyFont="1" applyBorder="1" applyAlignment="1">
      <alignment horizontal="justify" vertical="center" wrapText="1"/>
    </xf>
    <xf numFmtId="0" fontId="6" fillId="5" borderId="4" xfId="0" applyFont="1" applyFill="1" applyBorder="1" applyAlignment="1">
      <alignment/>
    </xf>
    <xf numFmtId="0" fontId="6" fillId="5" borderId="5" xfId="0" applyFont="1" applyFill="1" applyBorder="1" applyAlignment="1">
      <alignment/>
    </xf>
    <xf numFmtId="0" fontId="6" fillId="5" borderId="6" xfId="0" applyFont="1" applyFill="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4" fillId="5" borderId="8" xfId="0" applyFont="1" applyFill="1" applyBorder="1" applyAlignment="1">
      <alignment horizontal="justify" vertical="center" wrapText="1"/>
    </xf>
    <xf numFmtId="0" fontId="4" fillId="5" borderId="0" xfId="0" applyFont="1" applyFill="1" applyBorder="1" applyAlignment="1">
      <alignment horizontal="justify" vertical="center" wrapText="1"/>
    </xf>
    <xf numFmtId="0" fontId="4" fillId="5" borderId="9" xfId="0" applyFont="1" applyFill="1" applyBorder="1" applyAlignment="1">
      <alignment horizontal="justify" vertical="center" wrapText="1"/>
    </xf>
    <xf numFmtId="0" fontId="4" fillId="5" borderId="13" xfId="0" applyFont="1" applyFill="1" applyBorder="1" applyAlignment="1">
      <alignment horizontal="left" vertical="center" wrapText="1" indent="2"/>
    </xf>
    <xf numFmtId="0" fontId="4" fillId="5" borderId="11" xfId="0" applyFont="1" applyFill="1" applyBorder="1" applyAlignment="1">
      <alignment horizontal="left" vertical="center" wrapText="1" indent="2"/>
    </xf>
    <xf numFmtId="0" fontId="4" fillId="5" borderId="12" xfId="0" applyFont="1" applyFill="1" applyBorder="1" applyAlignment="1">
      <alignment horizontal="left" vertical="center" wrapText="1" indent="2"/>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4" fillId="5" borderId="8" xfId="0" applyFont="1" applyFill="1" applyBorder="1" applyAlignment="1">
      <alignment horizontal="left" vertical="center" wrapText="1" indent="2"/>
    </xf>
    <xf numFmtId="0" fontId="4" fillId="5" borderId="0" xfId="0" applyFont="1" applyFill="1" applyBorder="1" applyAlignment="1">
      <alignment horizontal="left" vertical="center" wrapText="1" indent="2"/>
    </xf>
    <xf numFmtId="0" fontId="4" fillId="5" borderId="9" xfId="0" applyFont="1" applyFill="1" applyBorder="1" applyAlignment="1">
      <alignment horizontal="left" vertical="center" wrapText="1" indent="2"/>
    </xf>
    <xf numFmtId="0" fontId="4" fillId="5" borderId="15" xfId="0" applyFont="1" applyFill="1" applyBorder="1" applyAlignment="1">
      <alignment horizontal="justify" vertical="center" wrapText="1"/>
    </xf>
    <xf numFmtId="0" fontId="4" fillId="5" borderId="16" xfId="0" applyFont="1" applyFill="1" applyBorder="1" applyAlignment="1">
      <alignment horizontal="justify" vertical="center" wrapText="1"/>
    </xf>
    <xf numFmtId="0" fontId="4" fillId="5" borderId="3" xfId="0" applyFont="1" applyFill="1" applyBorder="1" applyAlignment="1">
      <alignment horizontal="justify" vertical="center" wrapText="1"/>
    </xf>
    <xf numFmtId="9" fontId="6" fillId="0" borderId="4" xfId="0" applyNumberFormat="1" applyFont="1" applyBorder="1" applyAlignment="1">
      <alignment horizontal="center" vertical="center" wrapText="1"/>
    </xf>
    <xf numFmtId="9" fontId="6" fillId="0" borderId="6"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8" fillId="5" borderId="15" xfId="0" applyFont="1" applyFill="1" applyBorder="1" applyAlignment="1">
      <alignment horizontal="justify" vertical="center" wrapText="1"/>
    </xf>
    <xf numFmtId="0" fontId="8" fillId="5" borderId="16" xfId="0" applyFont="1" applyFill="1" applyBorder="1" applyAlignment="1">
      <alignment horizontal="justify" vertical="center" wrapText="1"/>
    </xf>
    <xf numFmtId="0" fontId="8" fillId="5" borderId="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10" fillId="0" borderId="7" xfId="0" applyFont="1" applyBorder="1" applyAlignment="1">
      <alignment vertical="center" wrapText="1"/>
    </xf>
    <xf numFmtId="0" fontId="10" fillId="0" borderId="10" xfId="0" applyFont="1" applyBorder="1" applyAlignment="1">
      <alignment vertical="center" wrapText="1"/>
    </xf>
    <xf numFmtId="0" fontId="10" fillId="0" borderId="2" xfId="0" applyFont="1" applyBorder="1" applyAlignment="1">
      <alignment vertical="center" wrapText="1"/>
    </xf>
    <xf numFmtId="0" fontId="10" fillId="6" borderId="4" xfId="0" applyFont="1" applyFill="1" applyBorder="1" applyAlignment="1">
      <alignment vertical="center" wrapText="1"/>
    </xf>
    <xf numFmtId="0" fontId="10" fillId="6" borderId="6" xfId="0" applyFont="1" applyFill="1" applyBorder="1" applyAlignment="1">
      <alignment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7" fillId="3" borderId="4" xfId="0" applyFont="1" applyFill="1" applyBorder="1" applyAlignment="1">
      <alignment horizontal="justify" vertical="center" wrapText="1"/>
    </xf>
    <xf numFmtId="0" fontId="7" fillId="3" borderId="5" xfId="0" applyFont="1" applyFill="1" applyBorder="1" applyAlignment="1">
      <alignment horizontal="justify" vertical="center" wrapText="1"/>
    </xf>
    <xf numFmtId="0" fontId="7" fillId="3" borderId="6" xfId="0" applyFont="1" applyFill="1" applyBorder="1" applyAlignment="1">
      <alignment horizontal="justify" vertical="center" wrapText="1"/>
    </xf>
    <xf numFmtId="0" fontId="6" fillId="0" borderId="4" xfId="0" applyFont="1" applyBorder="1" applyAlignment="1">
      <alignment horizontal="left" vertical="center" wrapText="1" indent="5"/>
    </xf>
    <xf numFmtId="0" fontId="6" fillId="0" borderId="5" xfId="0" applyFont="1" applyBorder="1" applyAlignment="1">
      <alignment horizontal="left" vertical="center" wrapText="1" indent="5"/>
    </xf>
    <xf numFmtId="0" fontId="6" fillId="0" borderId="6" xfId="0" applyFont="1" applyBorder="1" applyAlignment="1">
      <alignment horizontal="left" vertical="center" wrapText="1" indent="5"/>
    </xf>
    <xf numFmtId="0" fontId="4" fillId="3" borderId="4"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6" xfId="0" applyFont="1" applyFill="1" applyBorder="1" applyAlignment="1">
      <alignment horizontal="justify" vertical="center" wrapText="1"/>
    </xf>
    <xf numFmtId="0" fontId="8" fillId="5" borderId="13" xfId="0" applyFont="1" applyFill="1" applyBorder="1" applyAlignment="1">
      <alignment horizontal="justify" vertical="center" wrapText="1"/>
    </xf>
    <xf numFmtId="0" fontId="8" fillId="5" borderId="11" xfId="0" applyFont="1" applyFill="1" applyBorder="1" applyAlignment="1">
      <alignment horizontal="justify" vertical="center" wrapText="1"/>
    </xf>
    <xf numFmtId="0" fontId="8" fillId="5" borderId="12" xfId="0" applyFont="1" applyFill="1" applyBorder="1" applyAlignment="1">
      <alignment horizontal="justify"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6" fillId="4" borderId="4" xfId="0" applyFont="1" applyFill="1" applyBorder="1" applyAlignment="1">
      <alignment vertical="center" wrapText="1"/>
    </xf>
    <xf numFmtId="0" fontId="6" fillId="4" borderId="6" xfId="0" applyFont="1" applyFill="1" applyBorder="1" applyAlignment="1">
      <alignment vertical="center" wrapText="1"/>
    </xf>
    <xf numFmtId="0" fontId="6" fillId="5" borderId="13" xfId="0" applyFont="1" applyFill="1" applyBorder="1" applyAlignment="1">
      <alignment vertical="center" wrapText="1"/>
    </xf>
    <xf numFmtId="0" fontId="6" fillId="5" borderId="12" xfId="0" applyFont="1" applyFill="1" applyBorder="1" applyAlignment="1">
      <alignment vertical="center" wrapText="1"/>
    </xf>
    <xf numFmtId="0" fontId="6" fillId="5" borderId="8" xfId="0" applyFont="1" applyFill="1" applyBorder="1" applyAlignment="1">
      <alignment vertical="center" wrapText="1"/>
    </xf>
    <xf numFmtId="0" fontId="6" fillId="5" borderId="9" xfId="0" applyFont="1" applyFill="1" applyBorder="1" applyAlignment="1">
      <alignment vertical="center" wrapText="1"/>
    </xf>
    <xf numFmtId="0" fontId="6" fillId="5" borderId="15" xfId="0" applyFont="1" applyFill="1" applyBorder="1" applyAlignment="1">
      <alignment vertical="center" wrapText="1"/>
    </xf>
    <xf numFmtId="0" fontId="6" fillId="5" borderId="3" xfId="0" applyFont="1" applyFill="1" applyBorder="1" applyAlignment="1">
      <alignment vertical="center" wrapText="1"/>
    </xf>
    <xf numFmtId="0" fontId="6" fillId="5" borderId="8" xfId="0" applyFont="1" applyFill="1" applyBorder="1" applyAlignment="1">
      <alignment horizontal="left" vertical="center" wrapText="1" indent="4"/>
    </xf>
    <xf numFmtId="0" fontId="6" fillId="5" borderId="9" xfId="0" applyFont="1" applyFill="1" applyBorder="1" applyAlignment="1">
      <alignment horizontal="left" vertical="center" wrapText="1" indent="4"/>
    </xf>
    <xf numFmtId="0" fontId="6" fillId="5" borderId="15" xfId="0" applyFont="1" applyFill="1" applyBorder="1" applyAlignment="1">
      <alignment horizontal="left" vertical="center" wrapText="1" indent="4"/>
    </xf>
    <xf numFmtId="0" fontId="6" fillId="5" borderId="3" xfId="0" applyFont="1" applyFill="1" applyBorder="1" applyAlignment="1">
      <alignment horizontal="left" vertical="center" wrapText="1" indent="4"/>
    </xf>
    <xf numFmtId="0" fontId="6" fillId="7" borderId="4" xfId="0" applyFont="1" applyFill="1" applyBorder="1" applyAlignment="1">
      <alignment vertical="center" wrapText="1"/>
    </xf>
    <xf numFmtId="0" fontId="6" fillId="7" borderId="6" xfId="0" applyFont="1" applyFill="1" applyBorder="1" applyAlignment="1">
      <alignment vertical="center" wrapText="1"/>
    </xf>
    <xf numFmtId="0" fontId="6" fillId="5" borderId="11"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0" xfId="0" applyFont="1" applyFill="1" applyAlignment="1">
      <alignment horizontal="left" vertical="center"/>
    </xf>
    <xf numFmtId="0" fontId="6" fillId="5" borderId="9" xfId="0" applyFont="1" applyFill="1" applyBorder="1" applyAlignment="1">
      <alignment horizontal="left" vertical="center"/>
    </xf>
    <xf numFmtId="0" fontId="8" fillId="5" borderId="15" xfId="0" applyFont="1" applyFill="1" applyBorder="1" applyAlignment="1">
      <alignment horizontal="left" vertical="center" wrapText="1"/>
    </xf>
    <xf numFmtId="0" fontId="8" fillId="5" borderId="3" xfId="0" applyFont="1" applyFill="1" applyBorder="1" applyAlignment="1">
      <alignment horizontal="left" vertical="center" wrapText="1"/>
    </xf>
    <xf numFmtId="0" fontId="6" fillId="5" borderId="0" xfId="0" applyFont="1" applyFill="1" applyAlignment="1">
      <alignment horizontal="left" wrapText="1"/>
    </xf>
    <xf numFmtId="0" fontId="6" fillId="5" borderId="9" xfId="0" applyFont="1" applyFill="1" applyBorder="1" applyAlignment="1">
      <alignment horizontal="left" wrapText="1"/>
    </xf>
    <xf numFmtId="0" fontId="8" fillId="5" borderId="13"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5" borderId="8" xfId="0" applyFont="1" applyFill="1" applyBorder="1" applyAlignment="1">
      <alignment horizontal="left" vertical="center" wrapText="1" indent="10"/>
    </xf>
    <xf numFmtId="0" fontId="6" fillId="5" borderId="0" xfId="0" applyFont="1" applyFill="1" applyBorder="1" applyAlignment="1">
      <alignment horizontal="left" vertical="center" wrapText="1" indent="10"/>
    </xf>
    <xf numFmtId="0" fontId="6" fillId="5" borderId="9" xfId="0" applyFont="1" applyFill="1" applyBorder="1" applyAlignment="1">
      <alignment horizontal="left" vertical="center" wrapText="1" indent="10"/>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6" xfId="0" applyFont="1" applyFill="1" applyBorder="1" applyAlignment="1">
      <alignment horizontal="justify" vertical="center" wrapText="1"/>
    </xf>
    <xf numFmtId="0" fontId="6" fillId="5" borderId="13" xfId="0" applyFont="1" applyFill="1" applyBorder="1" applyAlignment="1">
      <alignment horizontal="left" vertical="center" wrapText="1" indent="5"/>
    </xf>
    <xf numFmtId="0" fontId="6" fillId="5" borderId="11" xfId="0" applyFont="1" applyFill="1" applyBorder="1" applyAlignment="1">
      <alignment horizontal="left" vertical="center" wrapText="1" indent="5"/>
    </xf>
    <xf numFmtId="0" fontId="6" fillId="5" borderId="12" xfId="0" applyFont="1" applyFill="1" applyBorder="1" applyAlignment="1">
      <alignment horizontal="left" vertical="center" wrapText="1" indent="5"/>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5" borderId="8" xfId="0" applyFont="1" applyFill="1" applyBorder="1" applyAlignment="1">
      <alignment horizontal="left" vertical="center" wrapText="1" indent="5"/>
    </xf>
    <xf numFmtId="0" fontId="6" fillId="5" borderId="0" xfId="0" applyFont="1" applyFill="1" applyBorder="1" applyAlignment="1">
      <alignment horizontal="left" vertical="center" wrapText="1" indent="5"/>
    </xf>
    <xf numFmtId="0" fontId="6" fillId="5" borderId="9" xfId="0" applyFont="1" applyFill="1" applyBorder="1" applyAlignment="1">
      <alignment horizontal="left" vertical="center" wrapText="1" indent="5"/>
    </xf>
    <xf numFmtId="0" fontId="6" fillId="5" borderId="8" xfId="0" applyFont="1" applyFill="1" applyBorder="1" applyAlignment="1" quotePrefix="1">
      <alignment horizontal="left" vertical="center" wrapText="1" indent="8"/>
    </xf>
    <xf numFmtId="0" fontId="6" fillId="5" borderId="0" xfId="0" applyFont="1" applyFill="1" applyBorder="1" applyAlignment="1">
      <alignment horizontal="left" vertical="center" wrapText="1" indent="8"/>
    </xf>
    <xf numFmtId="0" fontId="6" fillId="5" borderId="9" xfId="0" applyFont="1" applyFill="1" applyBorder="1" applyAlignment="1">
      <alignment horizontal="left" vertical="center" wrapText="1" indent="8"/>
    </xf>
    <xf numFmtId="0" fontId="6" fillId="5" borderId="15" xfId="0" applyFont="1" applyFill="1" applyBorder="1" applyAlignment="1">
      <alignment horizontal="left" vertical="center" wrapText="1" indent="5"/>
    </xf>
    <xf numFmtId="0" fontId="6" fillId="5" borderId="16" xfId="0" applyFont="1" applyFill="1" applyBorder="1" applyAlignment="1">
      <alignment horizontal="left" vertical="center" wrapText="1" indent="5"/>
    </xf>
    <xf numFmtId="0" fontId="6" fillId="5" borderId="3" xfId="0" applyFont="1" applyFill="1" applyBorder="1" applyAlignment="1">
      <alignment horizontal="left" vertical="center" wrapText="1" indent="5"/>
    </xf>
    <xf numFmtId="0" fontId="6" fillId="0" borderId="7" xfId="0" applyFont="1" applyBorder="1" applyAlignment="1">
      <alignment vertical="center" wrapText="1"/>
    </xf>
    <xf numFmtId="0" fontId="6" fillId="0" borderId="10" xfId="0" applyFont="1" applyBorder="1" applyAlignment="1">
      <alignment vertical="center" wrapText="1"/>
    </xf>
    <xf numFmtId="0" fontId="6" fillId="0" borderId="2" xfId="0" applyFont="1" applyBorder="1" applyAlignment="1">
      <alignment vertical="center" wrapText="1"/>
    </xf>
    <xf numFmtId="0" fontId="6" fillId="6" borderId="4" xfId="0" applyFont="1" applyFill="1" applyBorder="1" applyAlignment="1">
      <alignment vertical="center" wrapText="1"/>
    </xf>
    <xf numFmtId="0" fontId="6" fillId="6" borderId="6" xfId="0" applyFont="1" applyFill="1" applyBorder="1" applyAlignment="1">
      <alignment vertical="center" wrapText="1"/>
    </xf>
    <xf numFmtId="9" fontId="6" fillId="0" borderId="4" xfId="0" applyNumberFormat="1" applyFont="1" applyBorder="1" applyAlignment="1">
      <alignment vertical="center" wrapText="1"/>
    </xf>
    <xf numFmtId="9" fontId="6" fillId="0" borderId="6" xfId="0" applyNumberFormat="1" applyFont="1" applyBorder="1" applyAlignment="1">
      <alignment vertical="center" wrapText="1"/>
    </xf>
    <xf numFmtId="0" fontId="6" fillId="3" borderId="4" xfId="0" applyFont="1" applyFill="1" applyBorder="1" applyAlignment="1">
      <alignment horizontal="justify" vertical="center" wrapText="1"/>
    </xf>
    <xf numFmtId="0" fontId="6" fillId="3" borderId="6"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6" fillId="5" borderId="16" xfId="0" applyFont="1" applyFill="1" applyBorder="1" applyAlignment="1">
      <alignment horizontal="justify" vertical="center" wrapText="1"/>
    </xf>
    <xf numFmtId="0" fontId="6" fillId="5" borderId="3" xfId="0" applyFont="1" applyFill="1" applyBorder="1" applyAlignment="1">
      <alignment horizontal="justify" vertical="center" wrapText="1"/>
    </xf>
    <xf numFmtId="0" fontId="6" fillId="0" borderId="7"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2" xfId="0" applyFont="1" applyBorder="1" applyAlignment="1">
      <alignment horizontal="justify" vertical="center" wrapText="1"/>
    </xf>
    <xf numFmtId="0" fontId="6" fillId="5" borderId="13" xfId="0" applyFont="1" applyFill="1" applyBorder="1" applyAlignment="1">
      <alignment horizontal="justify" vertical="center" wrapText="1"/>
    </xf>
    <xf numFmtId="0" fontId="6" fillId="5" borderId="11" xfId="0" applyFont="1" applyFill="1" applyBorder="1" applyAlignment="1">
      <alignment horizontal="justify" vertical="center" wrapText="1"/>
    </xf>
    <xf numFmtId="0" fontId="6" fillId="5" borderId="12" xfId="0" applyFont="1" applyFill="1" applyBorder="1" applyAlignment="1">
      <alignment horizontal="justify" vertical="center" wrapText="1"/>
    </xf>
    <xf numFmtId="0" fontId="6" fillId="5" borderId="0" xfId="0" applyFont="1" applyFill="1" applyAlignment="1">
      <alignment horizontal="left" vertical="center" wrapText="1" indent="10"/>
    </xf>
    <xf numFmtId="0" fontId="6" fillId="5" borderId="8" xfId="0" applyFont="1" applyFill="1" applyBorder="1" applyAlignment="1" quotePrefix="1">
      <alignment horizontal="left" vertical="center" wrapText="1" indent="5"/>
    </xf>
    <xf numFmtId="0" fontId="6" fillId="5" borderId="0" xfId="0" applyFont="1" applyFill="1" applyBorder="1" applyAlignment="1" quotePrefix="1">
      <alignment horizontal="left" vertical="center" wrapText="1" indent="5"/>
    </xf>
    <xf numFmtId="0" fontId="6" fillId="5" borderId="9" xfId="0" applyFont="1" applyFill="1" applyBorder="1" applyAlignment="1" quotePrefix="1">
      <alignment horizontal="left" vertical="center" wrapText="1" indent="5"/>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3" xfId="0" applyFont="1" applyBorder="1" applyAlignment="1">
      <alignment vertical="center" wrapText="1"/>
    </xf>
    <xf numFmtId="0" fontId="6" fillId="5" borderId="8" xfId="0" applyFont="1" applyFill="1" applyBorder="1" applyAlignment="1">
      <alignment horizontal="justify" vertical="center" wrapText="1"/>
    </xf>
    <xf numFmtId="0" fontId="6" fillId="5" borderId="0" xfId="0" applyFont="1" applyFill="1" applyAlignment="1">
      <alignment horizontal="justify" vertical="center" wrapText="1"/>
    </xf>
    <xf numFmtId="0" fontId="6" fillId="5" borderId="9" xfId="0" applyFont="1" applyFill="1" applyBorder="1" applyAlignment="1">
      <alignment horizontal="justify" vertical="center" wrapText="1"/>
    </xf>
    <xf numFmtId="0" fontId="8" fillId="5" borderId="8" xfId="0" applyFont="1" applyFill="1" applyBorder="1" applyAlignment="1">
      <alignment horizontal="justify" vertical="center" wrapText="1"/>
    </xf>
    <xf numFmtId="0" fontId="8" fillId="5" borderId="0" xfId="0" applyFont="1" applyFill="1" applyBorder="1" applyAlignment="1">
      <alignment horizontal="justify" vertical="center" wrapText="1"/>
    </xf>
    <xf numFmtId="0" fontId="8" fillId="5" borderId="9" xfId="0" applyFont="1" applyFill="1" applyBorder="1" applyAlignment="1">
      <alignment horizontal="justify" vertical="center" wrapText="1"/>
    </xf>
    <xf numFmtId="0" fontId="6" fillId="3" borderId="5" xfId="0" applyFont="1" applyFill="1" applyBorder="1" applyAlignment="1">
      <alignment horizontal="justify" vertical="center" wrapText="1"/>
    </xf>
    <xf numFmtId="0" fontId="10" fillId="3" borderId="4" xfId="0" applyFont="1" applyFill="1" applyBorder="1" applyAlignment="1">
      <alignment horizontal="justify" vertical="center" wrapText="1"/>
    </xf>
    <xf numFmtId="0" fontId="10" fillId="3" borderId="5" xfId="0" applyFont="1" applyFill="1" applyBorder="1" applyAlignment="1">
      <alignment horizontal="justify" vertical="center" wrapText="1"/>
    </xf>
    <xf numFmtId="0" fontId="10" fillId="3" borderId="6" xfId="0" applyFont="1" applyFill="1" applyBorder="1" applyAlignment="1">
      <alignment horizontal="justify" vertical="center" wrapText="1"/>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5" borderId="13" xfId="0" applyFont="1" applyFill="1" applyBorder="1" applyAlignment="1">
      <alignment horizontal="left" vertical="center" wrapText="1"/>
    </xf>
    <xf numFmtId="0" fontId="6" fillId="0" borderId="15" xfId="0" applyFont="1" applyBorder="1" applyAlignment="1">
      <alignment horizontal="left" vertical="center" wrapText="1" indent="5"/>
    </xf>
    <xf numFmtId="0" fontId="6" fillId="0" borderId="16" xfId="0" applyFont="1" applyBorder="1" applyAlignment="1">
      <alignment horizontal="left" vertical="center" wrapText="1" indent="5"/>
    </xf>
    <xf numFmtId="0" fontId="6" fillId="0" borderId="3" xfId="0" applyFont="1" applyBorder="1" applyAlignment="1">
      <alignment horizontal="left" vertical="center" wrapText="1" indent="5"/>
    </xf>
    <xf numFmtId="0" fontId="6" fillId="5" borderId="8"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8" xfId="0" applyFont="1" applyFill="1" applyBorder="1" applyAlignment="1">
      <alignment horizontal="left" wrapText="1"/>
    </xf>
    <xf numFmtId="0" fontId="6" fillId="5" borderId="0" xfId="0" applyFont="1" applyFill="1" applyBorder="1" applyAlignment="1">
      <alignment horizontal="left" wrapText="1"/>
    </xf>
    <xf numFmtId="0" fontId="6" fillId="5" borderId="0" xfId="0" applyFont="1" applyFill="1" applyBorder="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vertical="center" wrapText="1"/>
    </xf>
    <xf numFmtId="0" fontId="6" fillId="5" borderId="16" xfId="0" applyFont="1" applyFill="1" applyBorder="1" applyAlignment="1">
      <alignment vertical="center" wrapText="1"/>
    </xf>
    <xf numFmtId="0" fontId="6" fillId="5" borderId="4" xfId="0" applyFont="1" applyFill="1" applyBorder="1" applyAlignment="1">
      <alignment horizontal="justify" vertical="center" wrapText="1"/>
    </xf>
    <xf numFmtId="0" fontId="6" fillId="5" borderId="5" xfId="0" applyFont="1" applyFill="1" applyBorder="1" applyAlignment="1">
      <alignment horizontal="justify" vertical="center" wrapText="1"/>
    </xf>
    <xf numFmtId="0" fontId="6" fillId="5" borderId="6" xfId="0" applyFont="1" applyFill="1" applyBorder="1" applyAlignment="1">
      <alignment horizontal="justify" vertical="center" wrapText="1"/>
    </xf>
    <xf numFmtId="0" fontId="6" fillId="2" borderId="4"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5" borderId="15" xfId="0" applyFont="1" applyFill="1" applyBorder="1" applyAlignment="1">
      <alignment horizontal="left" wrapText="1"/>
    </xf>
    <xf numFmtId="0" fontId="6" fillId="5" borderId="3" xfId="0" applyFont="1" applyFill="1" applyBorder="1" applyAlignment="1">
      <alignment horizontal="left" wrapText="1"/>
    </xf>
    <xf numFmtId="0" fontId="6" fillId="7" borderId="4" xfId="0" applyFont="1" applyFill="1" applyBorder="1" applyAlignment="1">
      <alignment horizontal="left" vertical="center" wrapText="1"/>
    </xf>
    <xf numFmtId="0" fontId="6" fillId="7" borderId="6" xfId="0" applyFont="1" applyFill="1" applyBorder="1" applyAlignment="1">
      <alignment horizontal="left" vertical="center" wrapText="1"/>
    </xf>
    <xf numFmtId="0" fontId="6" fillId="5" borderId="11" xfId="0" applyFont="1" applyFill="1" applyBorder="1" applyAlignment="1">
      <alignment vertical="center" wrapText="1"/>
    </xf>
    <xf numFmtId="0" fontId="4" fillId="5" borderId="0" xfId="0" applyFont="1" applyFill="1" applyAlignment="1">
      <alignment horizontal="justify" vertical="center" wrapText="1"/>
    </xf>
    <xf numFmtId="0" fontId="6" fillId="5" borderId="4" xfId="0" applyFont="1" applyFill="1" applyBorder="1" applyAlignment="1">
      <alignment vertical="center" wrapText="1"/>
    </xf>
    <xf numFmtId="0" fontId="6" fillId="5" borderId="5" xfId="0" applyFont="1" applyFill="1" applyBorder="1" applyAlignment="1">
      <alignment vertical="center" wrapText="1"/>
    </xf>
    <xf numFmtId="0" fontId="6" fillId="5" borderId="6" xfId="0" applyFont="1" applyFill="1" applyBorder="1" applyAlignment="1">
      <alignment vertical="center" wrapText="1"/>
    </xf>
    <xf numFmtId="0" fontId="4" fillId="5" borderId="7" xfId="0" applyFont="1" applyFill="1" applyBorder="1" applyAlignment="1">
      <alignment horizontal="justify" vertical="center" wrapText="1"/>
    </xf>
    <xf numFmtId="0" fontId="4" fillId="5" borderId="2" xfId="0" applyFont="1" applyFill="1" applyBorder="1" applyAlignment="1">
      <alignment horizontal="justify" vertical="center" wrapText="1"/>
    </xf>
    <xf numFmtId="0" fontId="4" fillId="5" borderId="13" xfId="0" applyFont="1" applyFill="1" applyBorder="1" applyAlignment="1">
      <alignment horizontal="justify" vertical="center" wrapText="1"/>
    </xf>
    <xf numFmtId="0" fontId="4" fillId="5" borderId="11" xfId="0" applyFont="1" applyFill="1" applyBorder="1" applyAlignment="1">
      <alignment horizontal="justify" vertical="center" wrapText="1"/>
    </xf>
    <xf numFmtId="0" fontId="4" fillId="5" borderId="12"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4" fillId="5" borderId="5" xfId="0" applyFont="1" applyFill="1" applyBorder="1" applyAlignment="1">
      <alignment horizontal="justify" vertical="center" wrapText="1"/>
    </xf>
    <xf numFmtId="0" fontId="4" fillId="5" borderId="6" xfId="0" applyFont="1" applyFill="1" applyBorder="1" applyAlignment="1">
      <alignment horizontal="justify" vertical="center" wrapText="1"/>
    </xf>
    <xf numFmtId="0" fontId="4" fillId="3" borderId="3" xfId="0" applyFont="1" applyFill="1" applyBorder="1" applyAlignment="1">
      <alignment horizontal="justify" vertical="center" wrapText="1"/>
    </xf>
    <xf numFmtId="0" fontId="4" fillId="3" borderId="15" xfId="0" applyFont="1" applyFill="1" applyBorder="1" applyAlignment="1">
      <alignment horizontal="justify" vertical="center" wrapText="1"/>
    </xf>
    <xf numFmtId="0" fontId="6" fillId="0" borderId="5" xfId="0" applyFont="1" applyBorder="1" applyAlignment="1">
      <alignment vertical="center" wrapText="1"/>
    </xf>
    <xf numFmtId="0" fontId="6" fillId="5" borderId="15" xfId="0" applyFont="1" applyFill="1" applyBorder="1" applyAlignment="1">
      <alignment horizontal="left" vertical="center" wrapText="1" indent="10"/>
    </xf>
    <xf numFmtId="0" fontId="6" fillId="5" borderId="16" xfId="0" applyFont="1" applyFill="1" applyBorder="1" applyAlignment="1">
      <alignment horizontal="left" vertical="center" wrapText="1" indent="10"/>
    </xf>
    <xf numFmtId="0" fontId="6" fillId="5" borderId="3" xfId="0" applyFont="1" applyFill="1" applyBorder="1" applyAlignment="1">
      <alignment horizontal="left" vertical="center" wrapText="1" indent="10"/>
    </xf>
    <xf numFmtId="0" fontId="3" fillId="5" borderId="8" xfId="0" applyFont="1" applyFill="1" applyBorder="1" applyAlignment="1">
      <alignment horizontal="left" vertical="center" wrapText="1" indent="15"/>
    </xf>
    <xf numFmtId="0" fontId="3" fillId="5" borderId="0" xfId="0" applyFont="1" applyFill="1" applyBorder="1" applyAlignment="1">
      <alignment horizontal="left" vertical="center" wrapText="1" indent="15"/>
    </xf>
    <xf numFmtId="0" fontId="3" fillId="5" borderId="9" xfId="0" applyFont="1" applyFill="1" applyBorder="1" applyAlignment="1">
      <alignment horizontal="left" vertical="center" wrapText="1" indent="15"/>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15" xfId="0" applyFont="1" applyBorder="1" applyAlignment="1">
      <alignment horizontal="left" vertical="center" wrapText="1"/>
    </xf>
    <xf numFmtId="0" fontId="6" fillId="6" borderId="13"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6" fillId="6" borderId="12" xfId="0" applyFont="1" applyFill="1" applyBorder="1" applyAlignment="1">
      <alignment horizontal="left" vertical="center" wrapText="1"/>
    </xf>
    <xf numFmtId="9" fontId="6" fillId="0" borderId="5" xfId="0" applyNumberFormat="1" applyFont="1" applyBorder="1" applyAlignment="1">
      <alignment horizontal="center" vertical="center" wrapText="1"/>
    </xf>
    <xf numFmtId="9" fontId="6" fillId="0" borderId="8"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12" fillId="2" borderId="4" xfId="0" applyFont="1" applyFill="1" applyBorder="1" applyAlignment="1">
      <alignment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6" fillId="2" borderId="4" xfId="0" applyFont="1" applyFill="1" applyBorder="1" applyAlignment="1">
      <alignment horizontal="left" vertical="center" wrapText="1" indent="1"/>
    </xf>
    <xf numFmtId="0" fontId="6" fillId="2" borderId="5" xfId="0" applyFont="1" applyFill="1" applyBorder="1" applyAlignment="1">
      <alignment horizontal="left" vertical="center" wrapText="1" indent="1"/>
    </xf>
    <xf numFmtId="0" fontId="6" fillId="2" borderId="6" xfId="0" applyFont="1" applyFill="1" applyBorder="1" applyAlignment="1">
      <alignment horizontal="left" vertical="center" wrapText="1" indent="1"/>
    </xf>
    <xf numFmtId="0" fontId="6" fillId="3" borderId="4"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6" borderId="5" xfId="0" applyFont="1" applyFill="1" applyBorder="1" applyAlignment="1">
      <alignment vertical="center" wrapText="1"/>
    </xf>
    <xf numFmtId="0" fontId="6" fillId="3" borderId="4" xfId="0" applyFont="1" applyFill="1" applyBorder="1" applyAlignment="1">
      <alignment vertical="center" wrapText="1"/>
    </xf>
    <xf numFmtId="0" fontId="6" fillId="3" borderId="6" xfId="0" applyFont="1" applyFill="1" applyBorder="1" applyAlignment="1">
      <alignment vertical="center" wrapText="1"/>
    </xf>
    <xf numFmtId="0" fontId="6" fillId="5" borderId="0" xfId="0" applyFont="1" applyFill="1" applyAlignment="1">
      <alignment horizontal="left" vertical="center" wrapText="1" indent="5"/>
    </xf>
    <xf numFmtId="0" fontId="6" fillId="3" borderId="5" xfId="0" applyFont="1" applyFill="1" applyBorder="1" applyAlignment="1">
      <alignment vertical="center" wrapText="1"/>
    </xf>
    <xf numFmtId="0" fontId="10" fillId="3" borderId="4" xfId="0" applyFont="1" applyFill="1" applyBorder="1" applyAlignment="1">
      <alignment vertical="center" wrapText="1"/>
    </xf>
    <xf numFmtId="0" fontId="10" fillId="3" borderId="5" xfId="0" applyFont="1" applyFill="1" applyBorder="1" applyAlignment="1">
      <alignment vertical="center" wrapText="1"/>
    </xf>
    <xf numFmtId="0" fontId="10" fillId="3" borderId="6" xfId="0" applyFont="1" applyFill="1" applyBorder="1" applyAlignment="1">
      <alignment vertical="center" wrapText="1"/>
    </xf>
    <xf numFmtId="0" fontId="6" fillId="5" borderId="0" xfId="0" applyFont="1" applyFill="1" applyAlignment="1">
      <alignment horizontal="left" vertical="center" wrapText="1" indent="4"/>
    </xf>
    <xf numFmtId="0" fontId="9" fillId="5" borderId="8" xfId="0" applyFont="1" applyFill="1" applyBorder="1" applyAlignment="1">
      <alignment horizontal="left" vertical="center" wrapText="1" indent="8"/>
    </xf>
    <xf numFmtId="0" fontId="9" fillId="5" borderId="0" xfId="0" applyFont="1" applyFill="1" applyBorder="1" applyAlignment="1">
      <alignment horizontal="left" vertical="center" wrapText="1" indent="8"/>
    </xf>
    <xf numFmtId="0" fontId="9" fillId="5" borderId="9" xfId="0" applyFont="1" applyFill="1" applyBorder="1" applyAlignment="1">
      <alignment horizontal="left" vertical="center" wrapText="1" indent="8"/>
    </xf>
    <xf numFmtId="9" fontId="4" fillId="0" borderId="4" xfId="0" applyNumberFormat="1" applyFont="1" applyBorder="1" applyAlignment="1">
      <alignment horizontal="center" vertical="center" wrapText="1"/>
    </xf>
    <xf numFmtId="9" fontId="4" fillId="0" borderId="6" xfId="0" applyNumberFormat="1" applyFont="1" applyBorder="1" applyAlignment="1">
      <alignment horizontal="center" vertical="center" wrapText="1"/>
    </xf>
    <xf numFmtId="0" fontId="4" fillId="6" borderId="4"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3" xfId="0" applyFont="1" applyBorder="1" applyAlignment="1">
      <alignment horizontal="left" vertical="center" wrapText="1"/>
    </xf>
    <xf numFmtId="0" fontId="4" fillId="5" borderId="15"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3" borderId="5"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9" xfId="0" applyFont="1" applyFill="1" applyBorder="1" applyAlignment="1">
      <alignment horizontal="left" vertical="center" wrapText="1"/>
    </xf>
    <xf numFmtId="0" fontId="6" fillId="5" borderId="0" xfId="0" applyFont="1" applyFill="1" applyAlignment="1">
      <alignment horizontal="left" wrapText="1" indent="3"/>
    </xf>
    <xf numFmtId="0" fontId="6" fillId="5" borderId="9" xfId="0" applyFont="1" applyFill="1" applyBorder="1" applyAlignment="1">
      <alignment horizontal="left" wrapText="1" indent="3"/>
    </xf>
    <xf numFmtId="0" fontId="6" fillId="5" borderId="8" xfId="0" applyFont="1" applyFill="1" applyBorder="1" applyAlignment="1">
      <alignment horizontal="left" vertical="center" wrapText="1" indent="3"/>
    </xf>
    <xf numFmtId="0" fontId="6" fillId="5" borderId="0" xfId="0" applyFont="1" applyFill="1" applyBorder="1" applyAlignment="1">
      <alignment horizontal="left" vertical="center" wrapText="1" indent="3"/>
    </xf>
    <xf numFmtId="0" fontId="6" fillId="5" borderId="9" xfId="0" applyFont="1" applyFill="1" applyBorder="1" applyAlignment="1">
      <alignment horizontal="left" vertical="center" wrapText="1" indent="3"/>
    </xf>
    <xf numFmtId="0" fontId="6" fillId="5" borderId="15" xfId="0" applyFont="1" applyFill="1" applyBorder="1" applyAlignment="1">
      <alignment horizontal="left" vertical="center" wrapText="1"/>
    </xf>
    <xf numFmtId="0" fontId="6" fillId="5" borderId="16" xfId="0" applyFont="1" applyFill="1" applyBorder="1" applyAlignment="1">
      <alignment horizontal="left" vertical="center" wrapText="1"/>
    </xf>
    <xf numFmtId="0" fontId="6"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10" fillId="6" borderId="5" xfId="0" applyFont="1" applyFill="1" applyBorder="1" applyAlignment="1">
      <alignment vertical="center" wrapText="1"/>
    </xf>
    <xf numFmtId="0" fontId="9" fillId="5" borderId="8" xfId="0" applyFont="1" applyFill="1" applyBorder="1" applyAlignment="1" quotePrefix="1">
      <alignment horizontal="left" vertical="center" wrapText="1" indent="8"/>
    </xf>
    <xf numFmtId="0" fontId="6" fillId="0" borderId="0" xfId="0" applyFont="1" applyAlignment="1">
      <alignment horizontal="left" vertical="center" wrapText="1" indent="3"/>
    </xf>
    <xf numFmtId="0" fontId="6" fillId="0" borderId="9" xfId="0" applyFont="1" applyBorder="1" applyAlignment="1">
      <alignment horizontal="left" vertical="center" wrapText="1" indent="3"/>
    </xf>
    <xf numFmtId="0" fontId="6" fillId="0" borderId="0" xfId="0" applyFont="1" applyAlignment="1">
      <alignment horizontal="left" vertical="center" wrapText="1" indent="1"/>
    </xf>
    <xf numFmtId="0" fontId="6" fillId="0" borderId="9" xfId="0" applyFont="1" applyBorder="1" applyAlignment="1">
      <alignment horizontal="left" vertical="center" wrapText="1" inden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11" fillId="5" borderId="15" xfId="0" applyFont="1" applyFill="1" applyBorder="1" applyAlignment="1">
      <alignment horizontal="justify" vertical="center" wrapText="1"/>
    </xf>
    <xf numFmtId="0" fontId="11" fillId="5" borderId="16" xfId="0" applyFont="1" applyFill="1" applyBorder="1" applyAlignment="1">
      <alignment horizontal="justify" vertical="center" wrapText="1"/>
    </xf>
    <xf numFmtId="0" fontId="11" fillId="5" borderId="3" xfId="0" applyFont="1" applyFill="1" applyBorder="1" applyAlignment="1">
      <alignment horizontal="justify" vertical="center" wrapText="1"/>
    </xf>
    <xf numFmtId="0" fontId="6" fillId="5" borderId="7" xfId="0" applyFont="1" applyFill="1" applyBorder="1" applyAlignment="1">
      <alignment horizontal="justify" vertical="center" wrapText="1"/>
    </xf>
    <xf numFmtId="0" fontId="6" fillId="5" borderId="10" xfId="0" applyFont="1" applyFill="1" applyBorder="1" applyAlignment="1">
      <alignment horizontal="justify" vertical="center" wrapText="1"/>
    </xf>
    <xf numFmtId="0" fontId="6" fillId="5" borderId="2" xfId="0" applyFont="1" applyFill="1" applyBorder="1" applyAlignment="1">
      <alignment horizontal="justify" vertical="center" wrapText="1"/>
    </xf>
    <xf numFmtId="0" fontId="6" fillId="3" borderId="5" xfId="0" applyFont="1" applyFill="1" applyBorder="1" applyAlignment="1">
      <alignment horizontal="left" vertical="center" wrapText="1"/>
    </xf>
    <xf numFmtId="0" fontId="6" fillId="0" borderId="8" xfId="0" applyFont="1" applyBorder="1" applyAlignment="1">
      <alignment vertical="center" wrapText="1"/>
    </xf>
    <xf numFmtId="0" fontId="6" fillId="0" borderId="0" xfId="0" applyFont="1" applyBorder="1" applyAlignment="1">
      <alignment vertical="center" wrapText="1"/>
    </xf>
    <xf numFmtId="0" fontId="6" fillId="0" borderId="9" xfId="0" applyFont="1" applyBorder="1" applyAlignment="1">
      <alignment vertical="center" wrapText="1"/>
    </xf>
    <xf numFmtId="0" fontId="6"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6" fillId="5" borderId="4" xfId="0" applyFont="1" applyFill="1" applyBorder="1" applyAlignment="1">
      <alignment horizontal="left"/>
    </xf>
    <xf numFmtId="0" fontId="6" fillId="5" borderId="5" xfId="0" applyFont="1" applyFill="1" applyBorder="1" applyAlignment="1">
      <alignment horizontal="left"/>
    </xf>
    <xf numFmtId="0" fontId="6" fillId="5" borderId="6" xfId="0" applyFont="1" applyFill="1" applyBorder="1" applyAlignment="1">
      <alignment horizontal="left"/>
    </xf>
    <xf numFmtId="0" fontId="4" fillId="0" borderId="7"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3" xfId="0" applyFont="1" applyBorder="1" applyAlignment="1">
      <alignment horizontal="justify"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9"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2" xfId="0" applyFont="1" applyFill="1" applyBorder="1" applyAlignment="1">
      <alignment horizontal="left" vertical="center" wrapText="1"/>
    </xf>
    <xf numFmtId="0" fontId="6" fillId="5" borderId="15" xfId="0" applyFont="1" applyFill="1" applyBorder="1" applyAlignment="1">
      <alignment horizontal="left" vertical="center" wrapText="1" indent="3"/>
    </xf>
    <xf numFmtId="0" fontId="6" fillId="5" borderId="16" xfId="0" applyFont="1" applyFill="1" applyBorder="1" applyAlignment="1">
      <alignment horizontal="left" vertical="center" wrapText="1" indent="3"/>
    </xf>
    <xf numFmtId="0" fontId="6" fillId="5" borderId="3" xfId="0" applyFont="1" applyFill="1" applyBorder="1" applyAlignment="1">
      <alignment horizontal="left" vertical="center" wrapText="1" indent="3"/>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6" fillId="0" borderId="16" xfId="0" applyFont="1" applyBorder="1" applyAlignment="1">
      <alignment horizontal="left" vertical="center" wrapText="1"/>
    </xf>
    <xf numFmtId="0" fontId="6" fillId="0" borderId="3" xfId="0" applyFont="1" applyBorder="1" applyAlignment="1">
      <alignment horizontal="left" vertical="center" wrapText="1"/>
    </xf>
    <xf numFmtId="0" fontId="8" fillId="0" borderId="8"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9" xfId="0" applyFont="1" applyBorder="1" applyAlignment="1">
      <alignment horizontal="justify"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8" fillId="0" borderId="13"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0" xfId="0" applyFont="1" applyAlignment="1">
      <alignment horizontal="justify" vertical="center" wrapText="1"/>
    </xf>
    <xf numFmtId="0" fontId="6" fillId="0" borderId="9"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3"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3" xfId="0" applyFont="1" applyBorder="1" applyAlignment="1">
      <alignment horizontal="justify"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5" borderId="8" xfId="0" applyFont="1" applyFill="1" applyBorder="1" applyAlignment="1">
      <alignment horizontal="left" vertical="center" wrapText="1" indent="3"/>
    </xf>
    <xf numFmtId="0" fontId="4" fillId="5" borderId="9" xfId="0" applyFont="1" applyFill="1" applyBorder="1" applyAlignment="1">
      <alignment horizontal="left" vertical="center" wrapText="1" indent="3"/>
    </xf>
    <xf numFmtId="0" fontId="6" fillId="7" borderId="15" xfId="0" applyFont="1" applyFill="1" applyBorder="1" applyAlignment="1">
      <alignment horizontal="left" vertical="center" wrapText="1"/>
    </xf>
    <xf numFmtId="0" fontId="6" fillId="7" borderId="3" xfId="0" applyFont="1" applyFill="1" applyBorder="1" applyAlignment="1">
      <alignment horizontal="left" vertical="center" wrapText="1"/>
    </xf>
    <xf numFmtId="0" fontId="15" fillId="0" borderId="8"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9" xfId="0" applyFont="1" applyBorder="1" applyAlignment="1">
      <alignment horizontal="justify" vertical="center" wrapText="1"/>
    </xf>
  </cellXfs>
  <cellStyles count="6">
    <cellStyle name="Normal" xfId="0"/>
    <cellStyle name="Percent" xfId="15"/>
    <cellStyle name="Currency" xfId="16"/>
    <cellStyle name="Currency [0]" xfId="17"/>
    <cellStyle name="Comma" xfId="18"/>
    <cellStyle name="Comma [0]" xfId="19"/>
  </cellStyles>
  <dxfs count="11">
    <dxf>
      <font>
        <b val="0"/>
        <i val="0"/>
        <u val="none"/>
        <strike val="0"/>
        <sz val="11"/>
        <name val="Arial"/>
        <family val="2"/>
        <color theme="1"/>
        <condense val="0"/>
        <extend val="0"/>
      </font>
      <fill>
        <patternFill patternType="none"/>
      </fill>
      <alignment horizontal="justify" vertical="center" textRotation="0" wrapText="1" shrinkToFit="1" readingOrder="0"/>
    </dxf>
    <dxf>
      <fill>
        <patternFill patternType="none"/>
      </fill>
      <alignment horizontal="center" vertical="bottom" textRotation="0" wrapText="1" shrinkToFit="1" readingOrder="0"/>
    </dxf>
    <dxf>
      <font>
        <b/>
        <i val="0"/>
        <u val="none"/>
        <strike val="0"/>
        <sz val="11"/>
        <name val="Calibri"/>
        <family val="2"/>
        <color theme="1"/>
        <condense val="0"/>
        <extend val="0"/>
      </font>
      <fill>
        <patternFill patternType="none"/>
      </fill>
      <alignment horizontal="center" vertical="bottom" textRotation="0" wrapText="1" shrinkToFit="1" readingOrder="0"/>
    </dxf>
    <dxf>
      <font>
        <b val="0"/>
        <i val="0"/>
        <u val="none"/>
        <strike val="0"/>
        <sz val="11"/>
        <name val="Arial"/>
        <family val="2"/>
        <color theme="1"/>
        <condense val="0"/>
        <extend val="0"/>
      </font>
      <numFmt numFmtId="164" formatCode="0_ ;\-0\ "/>
      <alignment horizontal="center" vertical="bottom" textRotation="0" wrapText="1" shrinkToFit="1" readingOrder="0"/>
    </dxf>
    <dxf>
      <font>
        <b val="0"/>
        <i val="0"/>
        <u val="none"/>
        <strike val="0"/>
        <sz val="11"/>
        <name val="Arial"/>
        <family val="2"/>
        <color theme="1"/>
        <condense val="0"/>
        <extend val="0"/>
      </font>
      <alignment horizontal="center" vertical="bottom" textRotation="0" wrapText="1" shrinkToFit="1" readingOrder="0"/>
    </dxf>
    <dxf>
      <font>
        <b val="0"/>
        <i val="0"/>
        <u val="none"/>
        <strike val="0"/>
        <sz val="11"/>
        <name val="Arial"/>
        <family val="2"/>
        <color theme="1"/>
        <condense val="0"/>
        <extend val="0"/>
      </font>
      <alignment horizontal="center" vertical="center" textRotation="0" wrapText="1" shrinkToFit="1" readingOrder="0"/>
      <border>
        <left/>
        <right style="thick"/>
        <top/>
        <bottom/>
        <vertical/>
        <horizontal/>
      </border>
    </dxf>
    <dxf>
      <font>
        <b val="0"/>
        <i val="0"/>
        <u val="none"/>
        <strike val="0"/>
        <sz val="11"/>
        <name val="Arial"/>
        <family val="2"/>
        <color theme="1"/>
        <condense val="0"/>
        <extend val="0"/>
      </font>
      <alignment horizontal="center" vertical="center" textRotation="0" wrapText="1" shrinkToFit="1" readingOrder="0"/>
    </dxf>
    <dxf>
      <font>
        <b val="0"/>
        <i val="0"/>
        <u val="none"/>
        <strike val="0"/>
        <sz val="11"/>
        <name val="Arial"/>
        <family val="2"/>
        <color theme="1"/>
        <condense val="0"/>
        <extend val="0"/>
      </font>
      <alignment horizontal="center" vertical="bottom" textRotation="0" wrapText="1" shrinkToFit="1" readingOrder="0"/>
    </dxf>
    <dxf>
      <font>
        <b val="0"/>
        <i val="0"/>
        <u val="none"/>
        <strike val="0"/>
        <sz val="11"/>
        <name val="Arial"/>
        <family val="2"/>
        <color theme="1"/>
        <condense val="0"/>
        <extend val="0"/>
      </font>
      <fill>
        <patternFill patternType="none"/>
      </fill>
      <alignment horizontal="justify" vertical="center" textRotation="0" wrapText="1" shrinkToFit="1" readingOrder="0"/>
    </dxf>
    <dxf>
      <font>
        <b val="0"/>
        <i val="0"/>
        <u val="none"/>
        <strike val="0"/>
        <sz val="11"/>
        <name val="Arial"/>
        <family val="2"/>
        <color theme="1"/>
        <condense val="0"/>
        <extend val="0"/>
      </font>
      <alignment horizontal="center" vertical="bottom" textRotation="0" wrapText="1" shrinkToFit="1" readingOrder="0"/>
    </dxf>
    <dxf>
      <font>
        <b/>
        <i val="0"/>
        <u val="none"/>
        <strike val="0"/>
        <sz val="11"/>
        <name val="Calibri"/>
        <family val="2"/>
        <color theme="1"/>
        <condense val="0"/>
        <extend val="0"/>
      </font>
      <alignment horizontal="center"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ables/table1.xml><?xml version="1.0" encoding="utf-8"?>
<table xmlns="http://schemas.openxmlformats.org/spreadsheetml/2006/main" id="1" name="Table1" displayName="Table1" ref="A1:G46" totalsRowShown="0" headerRowDxfId="10" dataDxfId="9">
  <autoFilter ref="A1:G46"/>
  <tableColumns count="7">
    <tableColumn id="1" name="#"/>
    <tableColumn id="2" name="Název katalogového listu" dataDxfId="8"/>
    <tableColumn id="3" name="Název katalogového listu INFRA" dataDxfId="7"/>
    <tableColumn id="4" name="Maximální počet entit v paušální ceně" dataDxfId="6"/>
    <tableColumn id="5" name="Typ entity" dataDxfId="5"/>
    <tableColumn id="8" name="Název katalogového listu ADHOC" dataDxfId="4"/>
    <tableColumn id="9" name="Předpokládaný počet ADHOC člověkodnů během trvání smlouvy" dataDxfId="3"/>
  </tableColumns>
  <tableStyleInfo name="TableStyleMedium2" showFirstColumn="0" showLastColumn="0" showRowStripes="1" showColumnStripes="0"/>
</table>
</file>

<file path=xl/tables/table2.xml><?xml version="1.0" encoding="utf-8"?>
<table xmlns="http://schemas.openxmlformats.org/spreadsheetml/2006/main" id="2" name="Table13" displayName="Table13" ref="A1:B29" totalsRowShown="0" headerRowDxfId="2">
  <autoFilter ref="A1:B29"/>
  <tableColumns count="2">
    <tableColumn id="1" name="#" dataDxfId="1"/>
    <tableColumn id="2" name="Název katalogového listu"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D0A89-B9C2-4ED8-8587-8F992A396127}">
  <dimension ref="A1:G46"/>
  <sheetViews>
    <sheetView tabSelected="1" zoomScale="130" zoomScaleNormal="130" workbookViewId="0" topLeftCell="A1">
      <selection activeCell="B47" sqref="B47"/>
    </sheetView>
  </sheetViews>
  <sheetFormatPr defaultColWidth="9.140625" defaultRowHeight="15"/>
  <cols>
    <col min="1" max="1" width="3.28125" style="0" bestFit="1" customWidth="1"/>
    <col min="2" max="2" width="69.57421875" style="0" customWidth="1"/>
    <col min="3" max="3" width="14.140625" style="0" bestFit="1" customWidth="1"/>
    <col min="4" max="4" width="7.140625" style="0" customWidth="1"/>
    <col min="5" max="5" width="10.140625" style="0" bestFit="1" customWidth="1"/>
    <col min="6" max="6" width="14.7109375" style="119" bestFit="1" customWidth="1"/>
    <col min="7" max="7" width="11.28125" style="0" bestFit="1" customWidth="1"/>
  </cols>
  <sheetData>
    <row r="1" spans="1:7" ht="100">
      <c r="A1" s="121" t="s">
        <v>759</v>
      </c>
      <c r="B1" s="134" t="s">
        <v>758</v>
      </c>
      <c r="C1" s="133" t="s">
        <v>757</v>
      </c>
      <c r="D1" s="133" t="s">
        <v>756</v>
      </c>
      <c r="E1" s="135" t="s">
        <v>13</v>
      </c>
      <c r="F1" s="133" t="s">
        <v>755</v>
      </c>
      <c r="G1" s="133" t="s">
        <v>762</v>
      </c>
    </row>
    <row r="2" spans="1:7" ht="15">
      <c r="A2">
        <v>1</v>
      </c>
      <c r="B2" s="129" t="s">
        <v>754</v>
      </c>
      <c r="C2" s="132"/>
      <c r="D2" s="131"/>
      <c r="E2" s="136"/>
      <c r="F2" s="128" t="s">
        <v>753</v>
      </c>
      <c r="G2" s="120">
        <v>200</v>
      </c>
    </row>
    <row r="3" spans="1:7" ht="15">
      <c r="A3">
        <v>2</v>
      </c>
      <c r="B3" s="129" t="s">
        <v>752</v>
      </c>
      <c r="C3" s="132"/>
      <c r="D3" s="131"/>
      <c r="E3" s="136"/>
      <c r="F3" s="128" t="s">
        <v>751</v>
      </c>
      <c r="G3" s="120">
        <v>200</v>
      </c>
    </row>
    <row r="4" spans="1:7" ht="28">
      <c r="A4">
        <v>3</v>
      </c>
      <c r="B4" s="129" t="s">
        <v>171</v>
      </c>
      <c r="C4" s="128" t="s">
        <v>750</v>
      </c>
      <c r="D4" s="125">
        <v>500</v>
      </c>
      <c r="E4" s="136" t="s">
        <v>23</v>
      </c>
      <c r="F4" s="128" t="s">
        <v>749</v>
      </c>
      <c r="G4" s="120">
        <v>40</v>
      </c>
    </row>
    <row r="5" spans="1:7" ht="15">
      <c r="A5">
        <v>4</v>
      </c>
      <c r="B5" s="129" t="s">
        <v>210</v>
      </c>
      <c r="C5" s="128" t="s">
        <v>748</v>
      </c>
      <c r="D5" s="125"/>
      <c r="E5" s="136"/>
      <c r="F5" s="121" t="s">
        <v>747</v>
      </c>
      <c r="G5" s="120">
        <v>80</v>
      </c>
    </row>
    <row r="6" spans="2:7" ht="28">
      <c r="B6" s="127" t="s">
        <v>0</v>
      </c>
      <c r="C6" s="119"/>
      <c r="D6" s="125">
        <v>1000</v>
      </c>
      <c r="E6" s="136" t="s">
        <v>14</v>
      </c>
      <c r="G6" s="130"/>
    </row>
    <row r="7" spans="2:7" ht="28">
      <c r="B7" s="127" t="s">
        <v>1</v>
      </c>
      <c r="C7" s="119"/>
      <c r="D7" s="125">
        <v>50</v>
      </c>
      <c r="E7" s="136" t="s">
        <v>15</v>
      </c>
      <c r="G7" s="130"/>
    </row>
    <row r="8" spans="2:7" ht="15">
      <c r="B8" s="127" t="s">
        <v>2</v>
      </c>
      <c r="C8" s="119"/>
      <c r="D8" s="125">
        <v>10</v>
      </c>
      <c r="E8" s="136" t="s">
        <v>746</v>
      </c>
      <c r="G8" s="130"/>
    </row>
    <row r="9" spans="2:7" ht="15">
      <c r="B9" s="127" t="s">
        <v>3</v>
      </c>
      <c r="C9" s="119"/>
      <c r="D9" s="125">
        <v>20</v>
      </c>
      <c r="E9" s="136" t="s">
        <v>745</v>
      </c>
      <c r="G9" s="130"/>
    </row>
    <row r="10" spans="2:7" ht="15">
      <c r="B10" s="127" t="s">
        <v>4</v>
      </c>
      <c r="C10" s="119"/>
      <c r="D10" s="125">
        <v>10</v>
      </c>
      <c r="E10" s="136" t="s">
        <v>744</v>
      </c>
      <c r="F10" s="119" t="s">
        <v>743</v>
      </c>
      <c r="G10" s="130" t="s">
        <v>743</v>
      </c>
    </row>
    <row r="11" spans="1:7" ht="15">
      <c r="A11">
        <v>5</v>
      </c>
      <c r="B11" s="129" t="s">
        <v>667</v>
      </c>
      <c r="C11" s="128" t="s">
        <v>742</v>
      </c>
      <c r="D11" s="125">
        <v>30</v>
      </c>
      <c r="E11" s="136" t="s">
        <v>16</v>
      </c>
      <c r="F11" s="121" t="s">
        <v>741</v>
      </c>
      <c r="G11" s="120">
        <v>40</v>
      </c>
    </row>
    <row r="12" spans="1:7" ht="15">
      <c r="A12">
        <v>6</v>
      </c>
      <c r="B12" s="129" t="s">
        <v>740</v>
      </c>
      <c r="C12" s="128" t="s">
        <v>739</v>
      </c>
      <c r="D12" s="125">
        <v>10</v>
      </c>
      <c r="E12" s="136" t="s">
        <v>738</v>
      </c>
      <c r="F12" s="121" t="s">
        <v>737</v>
      </c>
      <c r="G12" s="120">
        <v>40</v>
      </c>
    </row>
    <row r="13" spans="1:7" ht="15">
      <c r="A13">
        <v>7</v>
      </c>
      <c r="B13" s="129" t="s">
        <v>284</v>
      </c>
      <c r="C13" s="128" t="s">
        <v>736</v>
      </c>
      <c r="D13" s="125">
        <v>20</v>
      </c>
      <c r="E13" s="136" t="s">
        <v>15</v>
      </c>
      <c r="F13" s="121" t="s">
        <v>735</v>
      </c>
      <c r="G13" s="120">
        <v>20</v>
      </c>
    </row>
    <row r="14" spans="1:7" ht="15">
      <c r="A14">
        <v>8</v>
      </c>
      <c r="B14" s="129" t="s">
        <v>734</v>
      </c>
      <c r="C14" s="128" t="s">
        <v>733</v>
      </c>
      <c r="D14" s="125">
        <v>10</v>
      </c>
      <c r="E14" s="136" t="s">
        <v>732</v>
      </c>
      <c r="F14" s="121" t="s">
        <v>731</v>
      </c>
      <c r="G14" s="120">
        <v>20</v>
      </c>
    </row>
    <row r="15" spans="1:7" ht="15">
      <c r="A15">
        <v>9</v>
      </c>
      <c r="B15" s="129" t="s">
        <v>330</v>
      </c>
      <c r="C15" s="128" t="s">
        <v>730</v>
      </c>
      <c r="D15" s="125">
        <v>3</v>
      </c>
      <c r="E15" s="136" t="s">
        <v>17</v>
      </c>
      <c r="F15" s="121" t="s">
        <v>729</v>
      </c>
      <c r="G15" s="120">
        <v>80</v>
      </c>
    </row>
    <row r="16" spans="1:7" ht="15">
      <c r="A16">
        <v>10</v>
      </c>
      <c r="B16" s="129" t="s">
        <v>377</v>
      </c>
      <c r="C16" s="128" t="s">
        <v>728</v>
      </c>
      <c r="D16" s="125">
        <v>70</v>
      </c>
      <c r="E16" s="136" t="s">
        <v>18</v>
      </c>
      <c r="F16" s="121" t="s">
        <v>727</v>
      </c>
      <c r="G16" s="120">
        <v>80</v>
      </c>
    </row>
    <row r="17" spans="1:7" ht="15">
      <c r="A17">
        <v>11</v>
      </c>
      <c r="B17" s="129" t="s">
        <v>726</v>
      </c>
      <c r="C17" s="128" t="s">
        <v>725</v>
      </c>
      <c r="D17" s="125">
        <v>20</v>
      </c>
      <c r="E17" s="136" t="s">
        <v>18</v>
      </c>
      <c r="F17" s="121" t="s">
        <v>724</v>
      </c>
      <c r="G17" s="120">
        <v>80</v>
      </c>
    </row>
    <row r="18" spans="1:7" ht="15">
      <c r="A18">
        <v>12</v>
      </c>
      <c r="B18" s="129" t="s">
        <v>478</v>
      </c>
      <c r="C18" s="128" t="s">
        <v>723</v>
      </c>
      <c r="D18" s="125">
        <v>3</v>
      </c>
      <c r="E18" s="136" t="s">
        <v>19</v>
      </c>
      <c r="F18" s="121" t="s">
        <v>722</v>
      </c>
      <c r="G18" s="120">
        <v>40</v>
      </c>
    </row>
    <row r="19" spans="1:7" ht="15">
      <c r="A19">
        <v>13</v>
      </c>
      <c r="B19" s="129" t="s">
        <v>721</v>
      </c>
      <c r="C19" s="128" t="s">
        <v>720</v>
      </c>
      <c r="D19" s="125">
        <v>3</v>
      </c>
      <c r="E19" s="136" t="s">
        <v>19</v>
      </c>
      <c r="F19" s="121" t="s">
        <v>719</v>
      </c>
      <c r="G19" s="120">
        <v>40</v>
      </c>
    </row>
    <row r="20" spans="1:7" ht="15">
      <c r="A20">
        <v>14</v>
      </c>
      <c r="B20" s="129" t="s">
        <v>718</v>
      </c>
      <c r="C20" s="128" t="s">
        <v>717</v>
      </c>
      <c r="D20" s="125">
        <v>2</v>
      </c>
      <c r="E20" s="136" t="s">
        <v>19</v>
      </c>
      <c r="F20" s="121" t="s">
        <v>716</v>
      </c>
      <c r="G20" s="120">
        <v>80</v>
      </c>
    </row>
    <row r="21" spans="1:7" ht="15">
      <c r="A21">
        <v>15</v>
      </c>
      <c r="B21" s="129" t="s">
        <v>715</v>
      </c>
      <c r="C21" s="128" t="s">
        <v>714</v>
      </c>
      <c r="D21" s="125">
        <v>350</v>
      </c>
      <c r="E21" s="136" t="s">
        <v>20</v>
      </c>
      <c r="F21" s="121" t="s">
        <v>713</v>
      </c>
      <c r="G21" s="120">
        <v>80</v>
      </c>
    </row>
    <row r="22" spans="1:7" ht="15">
      <c r="A22">
        <v>16</v>
      </c>
      <c r="B22" s="129" t="s">
        <v>712</v>
      </c>
      <c r="C22" s="128" t="s">
        <v>711</v>
      </c>
      <c r="D22" s="125">
        <v>200</v>
      </c>
      <c r="E22" s="136" t="s">
        <v>21</v>
      </c>
      <c r="F22" s="121" t="s">
        <v>710</v>
      </c>
      <c r="G22" s="120">
        <v>20</v>
      </c>
    </row>
    <row r="23" spans="1:7" ht="15">
      <c r="A23">
        <v>17</v>
      </c>
      <c r="B23" s="129" t="s">
        <v>709</v>
      </c>
      <c r="C23" s="128" t="s">
        <v>708</v>
      </c>
      <c r="D23" s="125"/>
      <c r="E23" s="136"/>
      <c r="F23" s="121" t="s">
        <v>707</v>
      </c>
      <c r="G23" s="120">
        <v>20</v>
      </c>
    </row>
    <row r="24" spans="2:7" ht="15">
      <c r="B24" s="127" t="s">
        <v>5</v>
      </c>
      <c r="C24" s="119"/>
      <c r="D24" s="125">
        <v>3</v>
      </c>
      <c r="E24" s="136" t="s">
        <v>17</v>
      </c>
      <c r="G24" s="130"/>
    </row>
    <row r="25" spans="2:7" ht="15">
      <c r="B25" s="127" t="s">
        <v>6</v>
      </c>
      <c r="C25" s="119"/>
      <c r="D25" s="125">
        <v>400</v>
      </c>
      <c r="E25" s="136" t="s">
        <v>15</v>
      </c>
      <c r="G25" s="130"/>
    </row>
    <row r="26" spans="2:7" ht="15">
      <c r="B26" s="127" t="s">
        <v>7</v>
      </c>
      <c r="C26" s="119"/>
      <c r="D26" s="125">
        <v>4</v>
      </c>
      <c r="E26" s="136" t="s">
        <v>19</v>
      </c>
      <c r="G26" s="130"/>
    </row>
    <row r="27" spans="2:7" ht="42">
      <c r="B27" s="127" t="s">
        <v>8</v>
      </c>
      <c r="C27" s="119"/>
      <c r="D27" s="125">
        <v>150</v>
      </c>
      <c r="E27" s="136" t="s">
        <v>706</v>
      </c>
      <c r="G27" s="130"/>
    </row>
    <row r="28" spans="1:7" ht="15">
      <c r="A28">
        <v>18</v>
      </c>
      <c r="B28" s="129" t="s">
        <v>550</v>
      </c>
      <c r="C28" s="128" t="s">
        <v>705</v>
      </c>
      <c r="D28" s="125">
        <v>110</v>
      </c>
      <c r="E28" s="136" t="s">
        <v>15</v>
      </c>
      <c r="F28" s="121" t="s">
        <v>704</v>
      </c>
      <c r="G28" s="120">
        <v>20</v>
      </c>
    </row>
    <row r="29" spans="1:7" ht="15">
      <c r="A29">
        <v>19</v>
      </c>
      <c r="B29" s="129" t="s">
        <v>703</v>
      </c>
      <c r="C29" s="128" t="s">
        <v>702</v>
      </c>
      <c r="D29" s="125">
        <v>600</v>
      </c>
      <c r="E29" s="136" t="s">
        <v>15</v>
      </c>
      <c r="F29" s="121" t="s">
        <v>701</v>
      </c>
      <c r="G29" s="120">
        <v>80</v>
      </c>
    </row>
    <row r="30" spans="1:7" ht="15">
      <c r="A30">
        <v>20</v>
      </c>
      <c r="B30" s="129" t="s">
        <v>587</v>
      </c>
      <c r="C30" s="128" t="s">
        <v>700</v>
      </c>
      <c r="D30" s="125">
        <v>15</v>
      </c>
      <c r="E30" s="136" t="s">
        <v>22</v>
      </c>
      <c r="F30" s="121" t="s">
        <v>699</v>
      </c>
      <c r="G30" s="120">
        <v>20</v>
      </c>
    </row>
    <row r="31" spans="1:7" ht="28">
      <c r="A31">
        <v>21</v>
      </c>
      <c r="B31" s="129" t="s">
        <v>698</v>
      </c>
      <c r="C31" s="128" t="s">
        <v>697</v>
      </c>
      <c r="D31" s="125">
        <v>3</v>
      </c>
      <c r="E31" s="136" t="s">
        <v>19</v>
      </c>
      <c r="F31" s="121" t="s">
        <v>696</v>
      </c>
      <c r="G31" s="120">
        <v>20</v>
      </c>
    </row>
    <row r="32" spans="1:7" ht="28">
      <c r="A32">
        <v>22</v>
      </c>
      <c r="B32" s="129" t="s">
        <v>626</v>
      </c>
      <c r="C32" s="128" t="s">
        <v>695</v>
      </c>
      <c r="D32" s="125"/>
      <c r="E32" s="137"/>
      <c r="F32" s="121" t="s">
        <v>694</v>
      </c>
      <c r="G32" s="120">
        <v>200</v>
      </c>
    </row>
    <row r="33" spans="2:7" ht="15">
      <c r="B33" s="127" t="s">
        <v>9</v>
      </c>
      <c r="C33" s="119"/>
      <c r="D33" s="125">
        <v>300</v>
      </c>
      <c r="E33" s="136" t="s">
        <v>15</v>
      </c>
      <c r="G33" s="130"/>
    </row>
    <row r="34" spans="2:7" ht="15">
      <c r="B34" s="127" t="s">
        <v>10</v>
      </c>
      <c r="C34" s="119"/>
      <c r="D34" s="125">
        <v>10</v>
      </c>
      <c r="E34" s="136" t="s">
        <v>15</v>
      </c>
      <c r="G34" s="130"/>
    </row>
    <row r="35" spans="2:7" ht="15">
      <c r="B35" s="127" t="s">
        <v>11</v>
      </c>
      <c r="C35" s="119"/>
      <c r="D35" s="125">
        <v>100</v>
      </c>
      <c r="E35" s="136" t="s">
        <v>15</v>
      </c>
      <c r="G35" s="130"/>
    </row>
    <row r="36" spans="2:7" ht="15">
      <c r="B36" s="127" t="s">
        <v>12</v>
      </c>
      <c r="C36" s="119"/>
      <c r="D36" s="125">
        <v>400</v>
      </c>
      <c r="E36" s="136" t="s">
        <v>15</v>
      </c>
      <c r="G36" s="130"/>
    </row>
    <row r="37" spans="1:7" ht="15">
      <c r="A37">
        <v>23</v>
      </c>
      <c r="B37" s="129" t="s">
        <v>693</v>
      </c>
      <c r="C37" s="128" t="s">
        <v>692</v>
      </c>
      <c r="D37" s="125"/>
      <c r="E37" s="136"/>
      <c r="F37" s="121" t="s">
        <v>691</v>
      </c>
      <c r="G37" s="120">
        <v>80</v>
      </c>
    </row>
    <row r="38" spans="2:7" ht="15">
      <c r="B38" s="127" t="s">
        <v>690</v>
      </c>
      <c r="C38" s="123"/>
      <c r="D38" s="125">
        <v>3</v>
      </c>
      <c r="E38" s="136" t="s">
        <v>19</v>
      </c>
      <c r="F38" s="123"/>
      <c r="G38" s="126"/>
    </row>
    <row r="39" spans="2:7" ht="15">
      <c r="B39" s="127" t="s">
        <v>689</v>
      </c>
      <c r="C39" s="123"/>
      <c r="D39" s="125">
        <v>2</v>
      </c>
      <c r="E39" s="136" t="s">
        <v>19</v>
      </c>
      <c r="F39" s="123"/>
      <c r="G39" s="126"/>
    </row>
    <row r="40" spans="2:7" ht="15">
      <c r="B40" s="127" t="s">
        <v>688</v>
      </c>
      <c r="C40" s="123"/>
      <c r="D40" s="125">
        <v>2</v>
      </c>
      <c r="E40" s="136" t="s">
        <v>19</v>
      </c>
      <c r="F40" s="123"/>
      <c r="G40" s="126"/>
    </row>
    <row r="41" spans="2:7" ht="15">
      <c r="B41" s="127" t="s">
        <v>687</v>
      </c>
      <c r="C41" s="123"/>
      <c r="D41" s="125">
        <v>1</v>
      </c>
      <c r="E41" s="136" t="s">
        <v>19</v>
      </c>
      <c r="F41" s="123"/>
      <c r="G41" s="126"/>
    </row>
    <row r="42" spans="1:7" ht="15">
      <c r="A42">
        <v>24</v>
      </c>
      <c r="B42" s="124" t="s">
        <v>686</v>
      </c>
      <c r="C42" s="121" t="s">
        <v>685</v>
      </c>
      <c r="D42" s="125">
        <v>200</v>
      </c>
      <c r="E42" s="136" t="s">
        <v>22</v>
      </c>
      <c r="F42" s="121" t="s">
        <v>684</v>
      </c>
      <c r="G42" s="120">
        <v>40</v>
      </c>
    </row>
    <row r="43" spans="1:7" ht="15">
      <c r="A43">
        <v>25</v>
      </c>
      <c r="B43" s="124" t="s">
        <v>683</v>
      </c>
      <c r="C43" s="123"/>
      <c r="D43" s="122"/>
      <c r="E43" s="136"/>
      <c r="F43" s="121" t="s">
        <v>682</v>
      </c>
      <c r="G43" s="120">
        <v>80</v>
      </c>
    </row>
    <row r="44" spans="1:7" ht="15">
      <c r="A44">
        <v>26</v>
      </c>
      <c r="B44" s="124" t="s">
        <v>681</v>
      </c>
      <c r="C44" s="121" t="s">
        <v>680</v>
      </c>
      <c r="D44" s="125">
        <v>10000</v>
      </c>
      <c r="E44" s="136" t="s">
        <v>23</v>
      </c>
      <c r="F44" s="121" t="s">
        <v>679</v>
      </c>
      <c r="G44" s="120">
        <v>40</v>
      </c>
    </row>
    <row r="45" spans="1:7" ht="15">
      <c r="A45">
        <v>27</v>
      </c>
      <c r="B45" s="124" t="s">
        <v>564</v>
      </c>
      <c r="C45" s="123"/>
      <c r="D45" s="122"/>
      <c r="E45" s="136"/>
      <c r="F45" s="121" t="s">
        <v>678</v>
      </c>
      <c r="G45" s="120">
        <v>50</v>
      </c>
    </row>
    <row r="46" spans="1:7" ht="15">
      <c r="A46">
        <v>28</v>
      </c>
      <c r="B46" s="124" t="s">
        <v>554</v>
      </c>
      <c r="C46" s="123"/>
      <c r="D46" s="122"/>
      <c r="E46" s="136"/>
      <c r="F46" s="121" t="s">
        <v>677</v>
      </c>
      <c r="G46" s="120">
        <v>80</v>
      </c>
    </row>
  </sheetData>
  <sheetProtection selectLockedCells="1"/>
  <printOptions/>
  <pageMargins left="0.7" right="0.7" top="0.75" bottom="0.75" header="0.3" footer="0.3"/>
  <pageSetup horizontalDpi="600" verticalDpi="600" orientation="landscape" paperSize="8" r:id="rId2"/>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000396251678"/>
  </sheetPr>
  <dimension ref="A1:B20"/>
  <sheetViews>
    <sheetView workbookViewId="0" topLeftCell="A1"/>
  </sheetViews>
  <sheetFormatPr defaultColWidth="9.140625" defaultRowHeight="15"/>
  <cols>
    <col min="1" max="1" width="22.8515625" style="0" customWidth="1"/>
    <col min="2" max="2" width="67.8515625" style="0" customWidth="1"/>
  </cols>
  <sheetData>
    <row r="1" spans="1:2" ht="15.75" customHeight="1" thickBot="1">
      <c r="A1" s="68" t="s">
        <v>24</v>
      </c>
      <c r="B1" s="69" t="str">
        <f>'Přehled katalogových listů'!B11</f>
        <v>Správa a provoz kamerových systémů</v>
      </c>
    </row>
    <row r="2" spans="1:2" ht="26.25" customHeight="1" thickBot="1">
      <c r="A2" s="115" t="s">
        <v>760</v>
      </c>
      <c r="B2" s="22">
        <f>'Přehled katalogových listů'!A11</f>
        <v>5</v>
      </c>
    </row>
    <row r="3" spans="1:2" ht="26.25" customHeight="1" thickBot="1">
      <c r="A3" s="2" t="s">
        <v>25</v>
      </c>
      <c r="B3" s="32" t="s">
        <v>259</v>
      </c>
    </row>
    <row r="4" spans="1:2" ht="15" thickBot="1">
      <c r="A4" s="66" t="s">
        <v>26</v>
      </c>
      <c r="B4" s="67"/>
    </row>
    <row r="5" spans="1:2" ht="15.75" customHeight="1" thickBot="1">
      <c r="A5" s="2" t="s">
        <v>27</v>
      </c>
      <c r="B5" s="32" t="s">
        <v>28</v>
      </c>
    </row>
    <row r="6" spans="1:2" ht="15.75" customHeight="1" thickBot="1">
      <c r="A6" s="44" t="s">
        <v>761</v>
      </c>
      <c r="B6" s="30" t="str">
        <f>'Přehled katalogových listů'!F11</f>
        <v>ADHOC/KAM</v>
      </c>
    </row>
    <row r="7" spans="1:2" ht="23.25" customHeight="1" thickBot="1">
      <c r="A7" s="331" t="s">
        <v>29</v>
      </c>
      <c r="B7" s="332"/>
    </row>
    <row r="8" spans="1:2" ht="30" customHeight="1">
      <c r="A8" s="315" t="s">
        <v>173</v>
      </c>
      <c r="B8" s="238"/>
    </row>
    <row r="9" spans="1:2" ht="15">
      <c r="A9" s="70" t="s">
        <v>176</v>
      </c>
      <c r="B9" s="65"/>
    </row>
    <row r="10" spans="1:2" ht="15">
      <c r="A10" s="70" t="s">
        <v>177</v>
      </c>
      <c r="B10" s="65"/>
    </row>
    <row r="11" ht="15">
      <c r="B11" s="65"/>
    </row>
    <row r="12" spans="1:2" ht="30" customHeight="1" thickBot="1">
      <c r="A12" s="333" t="s">
        <v>172</v>
      </c>
      <c r="B12" s="334"/>
    </row>
    <row r="13" spans="1:2" ht="24.75" customHeight="1" thickBot="1">
      <c r="A13" s="335" t="s">
        <v>167</v>
      </c>
      <c r="B13" s="336"/>
    </row>
    <row r="14" spans="1:2" ht="24.75" customHeight="1">
      <c r="A14" s="71" t="s">
        <v>54</v>
      </c>
      <c r="B14" s="55"/>
    </row>
    <row r="15" spans="1:2" ht="33" customHeight="1" thickBot="1">
      <c r="A15" s="241" t="s">
        <v>55</v>
      </c>
      <c r="B15" s="242"/>
    </row>
    <row r="16" spans="1:2" ht="15" thickBot="1">
      <c r="A16" s="223" t="s">
        <v>56</v>
      </c>
      <c r="B16" s="224"/>
    </row>
    <row r="17" spans="1:2" ht="15" thickBot="1">
      <c r="A17" s="27" t="s">
        <v>57</v>
      </c>
      <c r="B17" s="12"/>
    </row>
    <row r="18" spans="1:2" ht="26.5" thickBot="1">
      <c r="A18" s="22" t="s">
        <v>141</v>
      </c>
      <c r="B18" s="33" t="s">
        <v>41</v>
      </c>
    </row>
    <row r="19" spans="1:2" ht="15" thickBot="1">
      <c r="A19" s="35" t="s">
        <v>174</v>
      </c>
      <c r="B19" s="37" t="s">
        <v>175</v>
      </c>
    </row>
    <row r="20" spans="1:2" ht="15" thickBot="1">
      <c r="A20" s="27" t="s">
        <v>58</v>
      </c>
      <c r="B20" s="38"/>
    </row>
  </sheetData>
  <mergeCells count="6">
    <mergeCell ref="A16:B16"/>
    <mergeCell ref="A7:B7"/>
    <mergeCell ref="A8:B8"/>
    <mergeCell ref="A12:B12"/>
    <mergeCell ref="A13:B13"/>
    <mergeCell ref="A15:B15"/>
  </mergeCell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8"/>
  <sheetViews>
    <sheetView workbookViewId="0" topLeftCell="A1"/>
  </sheetViews>
  <sheetFormatPr defaultColWidth="9.140625" defaultRowHeight="15"/>
  <cols>
    <col min="1" max="1" width="22.8515625" style="0" customWidth="1"/>
    <col min="9" max="9" width="9.140625" style="0" customWidth="1"/>
  </cols>
  <sheetData>
    <row r="1" spans="1:9" ht="15.75" customHeight="1" thickBot="1">
      <c r="A1" s="8" t="s">
        <v>24</v>
      </c>
      <c r="B1" s="218" t="str">
        <f>'Přehled katalogových listů'!B12</f>
        <v>Správa a provoz firewallové soustavy</v>
      </c>
      <c r="C1" s="218"/>
      <c r="D1" s="218"/>
      <c r="E1" s="218"/>
      <c r="F1" s="218"/>
      <c r="G1" s="218"/>
      <c r="H1" s="218"/>
      <c r="I1" s="219"/>
    </row>
    <row r="2" spans="1:9" ht="26.25" customHeight="1" thickBot="1">
      <c r="A2" s="115" t="s">
        <v>760</v>
      </c>
      <c r="B2" s="168">
        <f>'Přehled katalogových listů'!A12</f>
        <v>6</v>
      </c>
      <c r="C2" s="169"/>
      <c r="D2" s="169"/>
      <c r="E2" s="169"/>
      <c r="F2" s="169"/>
      <c r="G2" s="169"/>
      <c r="H2" s="169"/>
      <c r="I2" s="170"/>
    </row>
    <row r="3" spans="1:9" ht="26.25" customHeight="1" thickBot="1">
      <c r="A3" s="2" t="s">
        <v>25</v>
      </c>
      <c r="B3" s="168" t="s">
        <v>256</v>
      </c>
      <c r="C3" s="169"/>
      <c r="D3" s="169"/>
      <c r="E3" s="169"/>
      <c r="F3" s="169"/>
      <c r="G3" s="169"/>
      <c r="H3" s="169"/>
      <c r="I3" s="170"/>
    </row>
    <row r="4" spans="1:9" ht="15" thickBot="1">
      <c r="A4" s="171" t="s">
        <v>26</v>
      </c>
      <c r="B4" s="172"/>
      <c r="C4" s="172"/>
      <c r="D4" s="172"/>
      <c r="E4" s="172"/>
      <c r="F4" s="172"/>
      <c r="G4" s="172"/>
      <c r="H4" s="172"/>
      <c r="I4" s="173"/>
    </row>
    <row r="5" spans="1:9" ht="15" thickBot="1">
      <c r="A5" s="2" t="s">
        <v>27</v>
      </c>
      <c r="B5" s="168" t="s">
        <v>28</v>
      </c>
      <c r="C5" s="169"/>
      <c r="D5" s="169"/>
      <c r="E5" s="169"/>
      <c r="F5" s="169"/>
      <c r="G5" s="169"/>
      <c r="H5" s="169"/>
      <c r="I5" s="170"/>
    </row>
    <row r="6" spans="1:9" ht="15.75" customHeight="1" thickBot="1">
      <c r="A6" s="44" t="s">
        <v>761</v>
      </c>
      <c r="B6" s="262" t="str">
        <f>'Přehled katalogových listů'!C12</f>
        <v>INFRA/FW</v>
      </c>
      <c r="C6" s="263"/>
      <c r="D6" s="263"/>
      <c r="E6" s="263"/>
      <c r="F6" s="263"/>
      <c r="G6" s="263"/>
      <c r="H6" s="263"/>
      <c r="I6" s="264"/>
    </row>
    <row r="7" spans="1:9" ht="15" thickBot="1">
      <c r="A7" s="174" t="s">
        <v>29</v>
      </c>
      <c r="B7" s="175"/>
      <c r="C7" s="175"/>
      <c r="D7" s="175"/>
      <c r="E7" s="175"/>
      <c r="F7" s="175"/>
      <c r="G7" s="175"/>
      <c r="H7" s="175"/>
      <c r="I7" s="176"/>
    </row>
    <row r="8" spans="1:9" ht="15">
      <c r="A8" s="259" t="s">
        <v>59</v>
      </c>
      <c r="B8" s="260"/>
      <c r="C8" s="260"/>
      <c r="D8" s="260"/>
      <c r="E8" s="260"/>
      <c r="F8" s="260"/>
      <c r="G8" s="260"/>
      <c r="H8" s="260"/>
      <c r="I8" s="261"/>
    </row>
    <row r="9" spans="1:9" ht="15">
      <c r="A9" s="250" t="s">
        <v>60</v>
      </c>
      <c r="B9" s="251"/>
      <c r="C9" s="251"/>
      <c r="D9" s="251"/>
      <c r="E9" s="251"/>
      <c r="F9" s="251"/>
      <c r="G9" s="251"/>
      <c r="H9" s="251"/>
      <c r="I9" s="252"/>
    </row>
    <row r="10" spans="1:9" ht="37.5" customHeight="1">
      <c r="A10" s="250" t="s">
        <v>61</v>
      </c>
      <c r="B10" s="251"/>
      <c r="C10" s="251"/>
      <c r="D10" s="251"/>
      <c r="E10" s="251"/>
      <c r="F10" s="251"/>
      <c r="G10" s="251"/>
      <c r="H10" s="251"/>
      <c r="I10" s="252"/>
    </row>
    <row r="11" spans="1:9" ht="45" customHeight="1">
      <c r="A11" s="250" t="s">
        <v>62</v>
      </c>
      <c r="B11" s="251"/>
      <c r="C11" s="251"/>
      <c r="D11" s="251"/>
      <c r="E11" s="251"/>
      <c r="F11" s="251"/>
      <c r="G11" s="251"/>
      <c r="H11" s="251"/>
      <c r="I11" s="252"/>
    </row>
    <row r="12" spans="1:9" ht="31.5" customHeight="1">
      <c r="A12" s="250" t="s">
        <v>63</v>
      </c>
      <c r="B12" s="251"/>
      <c r="C12" s="251"/>
      <c r="D12" s="251"/>
      <c r="E12" s="251"/>
      <c r="F12" s="251"/>
      <c r="G12" s="251"/>
      <c r="H12" s="251"/>
      <c r="I12" s="252"/>
    </row>
    <row r="13" spans="1:9" ht="27" customHeight="1">
      <c r="A13" s="250" t="s">
        <v>64</v>
      </c>
      <c r="B13" s="251"/>
      <c r="C13" s="251"/>
      <c r="D13" s="251"/>
      <c r="E13" s="251"/>
      <c r="F13" s="251"/>
      <c r="G13" s="251"/>
      <c r="H13" s="251"/>
      <c r="I13" s="252"/>
    </row>
    <row r="14" spans="1:9" ht="27" customHeight="1">
      <c r="A14" s="250" t="s">
        <v>65</v>
      </c>
      <c r="B14" s="251"/>
      <c r="C14" s="251"/>
      <c r="D14" s="251"/>
      <c r="E14" s="251"/>
      <c r="F14" s="251"/>
      <c r="G14" s="251"/>
      <c r="H14" s="251"/>
      <c r="I14" s="252"/>
    </row>
    <row r="15" spans="1:9" ht="27" customHeight="1">
      <c r="A15" s="250" t="s">
        <v>66</v>
      </c>
      <c r="B15" s="251"/>
      <c r="C15" s="251"/>
      <c r="D15" s="251"/>
      <c r="E15" s="251"/>
      <c r="F15" s="251"/>
      <c r="G15" s="251"/>
      <c r="H15" s="251"/>
      <c r="I15" s="252"/>
    </row>
    <row r="16" spans="1:9" ht="41.25" customHeight="1">
      <c r="A16" s="250" t="s">
        <v>67</v>
      </c>
      <c r="B16" s="251"/>
      <c r="C16" s="251"/>
      <c r="D16" s="251"/>
      <c r="E16" s="251"/>
      <c r="F16" s="251"/>
      <c r="G16" s="251"/>
      <c r="H16" s="251"/>
      <c r="I16" s="252"/>
    </row>
    <row r="17" spans="1:9" ht="27" customHeight="1">
      <c r="A17" s="250" t="s">
        <v>68</v>
      </c>
      <c r="B17" s="251"/>
      <c r="C17" s="251"/>
      <c r="D17" s="251"/>
      <c r="E17" s="251"/>
      <c r="F17" s="251"/>
      <c r="G17" s="251"/>
      <c r="H17" s="251"/>
      <c r="I17" s="252"/>
    </row>
    <row r="18" spans="1:9" ht="27" customHeight="1">
      <c r="A18" s="265" t="s">
        <v>69</v>
      </c>
      <c r="B18" s="266"/>
      <c r="C18" s="266"/>
      <c r="D18" s="266"/>
      <c r="E18" s="266"/>
      <c r="F18" s="266"/>
      <c r="G18" s="266"/>
      <c r="H18" s="266"/>
      <c r="I18" s="267"/>
    </row>
    <row r="19" spans="1:9" ht="27" customHeight="1">
      <c r="A19" s="250" t="s">
        <v>70</v>
      </c>
      <c r="B19" s="251"/>
      <c r="C19" s="251"/>
      <c r="D19" s="251"/>
      <c r="E19" s="251"/>
      <c r="F19" s="251"/>
      <c r="G19" s="251"/>
      <c r="H19" s="251"/>
      <c r="I19" s="252"/>
    </row>
    <row r="20" spans="1:9" ht="27" customHeight="1">
      <c r="A20" s="250" t="s">
        <v>71</v>
      </c>
      <c r="B20" s="251"/>
      <c r="C20" s="251"/>
      <c r="D20" s="251"/>
      <c r="E20" s="251"/>
      <c r="F20" s="251"/>
      <c r="G20" s="251"/>
      <c r="H20" s="251"/>
      <c r="I20" s="252"/>
    </row>
    <row r="21" spans="1:9" ht="15">
      <c r="A21" s="250" t="s">
        <v>72</v>
      </c>
      <c r="B21" s="251"/>
      <c r="C21" s="251"/>
      <c r="D21" s="251"/>
      <c r="E21" s="251"/>
      <c r="F21" s="251"/>
      <c r="G21" s="251"/>
      <c r="H21" s="251"/>
      <c r="I21" s="252"/>
    </row>
    <row r="22" spans="1:9" ht="28.5" customHeight="1">
      <c r="A22" s="250" t="s">
        <v>73</v>
      </c>
      <c r="B22" s="251"/>
      <c r="C22" s="251"/>
      <c r="D22" s="251"/>
      <c r="E22" s="251"/>
      <c r="F22" s="251"/>
      <c r="G22" s="251"/>
      <c r="H22" s="251"/>
      <c r="I22" s="252"/>
    </row>
    <row r="23" spans="1:9" ht="15">
      <c r="A23" s="250" t="s">
        <v>74</v>
      </c>
      <c r="B23" s="251"/>
      <c r="C23" s="251"/>
      <c r="D23" s="251"/>
      <c r="E23" s="251"/>
      <c r="F23" s="251"/>
      <c r="G23" s="251"/>
      <c r="H23" s="251"/>
      <c r="I23" s="252"/>
    </row>
    <row r="24" spans="1:9" ht="15">
      <c r="A24" s="356" t="s">
        <v>75</v>
      </c>
      <c r="B24" s="357"/>
      <c r="C24" s="357"/>
      <c r="D24" s="357"/>
      <c r="E24" s="357"/>
      <c r="F24" s="357"/>
      <c r="G24" s="357"/>
      <c r="H24" s="357"/>
      <c r="I24" s="358"/>
    </row>
    <row r="25" spans="1:9" ht="15">
      <c r="A25" s="356" t="s">
        <v>76</v>
      </c>
      <c r="B25" s="357"/>
      <c r="C25" s="357"/>
      <c r="D25" s="357"/>
      <c r="E25" s="357"/>
      <c r="F25" s="357"/>
      <c r="G25" s="357"/>
      <c r="H25" s="357"/>
      <c r="I25" s="358"/>
    </row>
    <row r="26" spans="1:9" ht="15">
      <c r="A26" s="265" t="s">
        <v>77</v>
      </c>
      <c r="B26" s="266"/>
      <c r="C26" s="266"/>
      <c r="D26" s="266"/>
      <c r="E26" s="266"/>
      <c r="F26" s="266"/>
      <c r="G26" s="266"/>
      <c r="H26" s="266"/>
      <c r="I26" s="267"/>
    </row>
    <row r="27" spans="1:9" ht="31.5" customHeight="1">
      <c r="A27" s="265" t="s">
        <v>78</v>
      </c>
      <c r="B27" s="266"/>
      <c r="C27" s="266"/>
      <c r="D27" s="266"/>
      <c r="E27" s="266"/>
      <c r="F27" s="266"/>
      <c r="G27" s="266"/>
      <c r="H27" s="266"/>
      <c r="I27" s="267"/>
    </row>
    <row r="28" spans="1:9" ht="33" customHeight="1">
      <c r="A28" s="265" t="s">
        <v>79</v>
      </c>
      <c r="B28" s="266"/>
      <c r="C28" s="266"/>
      <c r="D28" s="266"/>
      <c r="E28" s="266"/>
      <c r="F28" s="266"/>
      <c r="G28" s="266"/>
      <c r="H28" s="266"/>
      <c r="I28" s="267"/>
    </row>
    <row r="29" spans="1:9" ht="18" customHeight="1">
      <c r="A29" s="250" t="s">
        <v>257</v>
      </c>
      <c r="B29" s="251"/>
      <c r="C29" s="251"/>
      <c r="D29" s="251"/>
      <c r="E29" s="251"/>
      <c r="F29" s="251"/>
      <c r="G29" s="251"/>
      <c r="H29" s="251"/>
      <c r="I29" s="252"/>
    </row>
    <row r="30" spans="1:9" ht="27.75" customHeight="1">
      <c r="A30" s="265" t="s">
        <v>80</v>
      </c>
      <c r="B30" s="266"/>
      <c r="C30" s="266"/>
      <c r="D30" s="266"/>
      <c r="E30" s="266"/>
      <c r="F30" s="266"/>
      <c r="G30" s="266"/>
      <c r="H30" s="266"/>
      <c r="I30" s="267"/>
    </row>
    <row r="31" spans="1:9" ht="35.25" customHeight="1">
      <c r="A31" s="265" t="s">
        <v>81</v>
      </c>
      <c r="B31" s="266"/>
      <c r="C31" s="266"/>
      <c r="D31" s="266"/>
      <c r="E31" s="266"/>
      <c r="F31" s="266"/>
      <c r="G31" s="266"/>
      <c r="H31" s="266"/>
      <c r="I31" s="267"/>
    </row>
    <row r="32" spans="1:9" ht="15">
      <c r="A32" s="265" t="s">
        <v>82</v>
      </c>
      <c r="B32" s="266"/>
      <c r="C32" s="266"/>
      <c r="D32" s="266"/>
      <c r="E32" s="266"/>
      <c r="F32" s="266"/>
      <c r="G32" s="266"/>
      <c r="H32" s="266"/>
      <c r="I32" s="267"/>
    </row>
    <row r="33" spans="1:9" ht="15">
      <c r="A33" s="250" t="s">
        <v>83</v>
      </c>
      <c r="B33" s="251"/>
      <c r="C33" s="251"/>
      <c r="D33" s="251"/>
      <c r="E33" s="251"/>
      <c r="F33" s="251"/>
      <c r="G33" s="251"/>
      <c r="H33" s="251"/>
      <c r="I33" s="252"/>
    </row>
    <row r="34" spans="1:9" ht="15">
      <c r="A34" s="250" t="s">
        <v>84</v>
      </c>
      <c r="B34" s="251"/>
      <c r="C34" s="251"/>
      <c r="D34" s="251"/>
      <c r="E34" s="251"/>
      <c r="F34" s="251"/>
      <c r="G34" s="251"/>
      <c r="H34" s="251"/>
      <c r="I34" s="252"/>
    </row>
    <row r="35" spans="1:9" ht="28.5" customHeight="1">
      <c r="A35" s="250" t="s">
        <v>85</v>
      </c>
      <c r="B35" s="251"/>
      <c r="C35" s="251"/>
      <c r="D35" s="251"/>
      <c r="E35" s="251"/>
      <c r="F35" s="251"/>
      <c r="G35" s="251"/>
      <c r="H35" s="251"/>
      <c r="I35" s="252"/>
    </row>
    <row r="36" spans="1:9" ht="15" thickBot="1">
      <c r="A36" s="353" t="s">
        <v>86</v>
      </c>
      <c r="B36" s="354"/>
      <c r="C36" s="354"/>
      <c r="D36" s="354"/>
      <c r="E36" s="354"/>
      <c r="F36" s="354"/>
      <c r="G36" s="354"/>
      <c r="H36" s="354"/>
      <c r="I36" s="355"/>
    </row>
    <row r="37" spans="1:9" ht="15" thickBot="1">
      <c r="A37" s="192" t="s">
        <v>31</v>
      </c>
      <c r="B37" s="193"/>
      <c r="C37" s="193"/>
      <c r="D37" s="193"/>
      <c r="E37" s="193"/>
      <c r="F37" s="193"/>
      <c r="G37" s="193"/>
      <c r="H37" s="193"/>
      <c r="I37" s="194"/>
    </row>
    <row r="38" spans="1:9" ht="15" thickBot="1">
      <c r="A38" s="5" t="s">
        <v>32</v>
      </c>
      <c r="B38" s="202" t="s">
        <v>33</v>
      </c>
      <c r="C38" s="203"/>
      <c r="D38" s="203"/>
      <c r="E38" s="203"/>
      <c r="F38" s="203"/>
      <c r="G38" s="203"/>
      <c r="H38" s="203"/>
      <c r="I38" s="204"/>
    </row>
    <row r="39" spans="1:9" ht="30.75" customHeight="1" thickBot="1">
      <c r="A39" s="359" t="s">
        <v>87</v>
      </c>
      <c r="B39" s="277" t="s">
        <v>88</v>
      </c>
      <c r="C39" s="278"/>
      <c r="D39" s="362" t="s">
        <v>89</v>
      </c>
      <c r="E39" s="363"/>
      <c r="F39" s="364"/>
      <c r="G39" s="368" t="s">
        <v>38</v>
      </c>
      <c r="H39" s="369"/>
      <c r="I39" s="370"/>
    </row>
    <row r="40" spans="1:9" ht="15" thickBot="1">
      <c r="A40" s="360"/>
      <c r="B40" s="187" t="s">
        <v>90</v>
      </c>
      <c r="C40" s="352"/>
      <c r="D40" s="183">
        <v>0.05</v>
      </c>
      <c r="E40" s="365"/>
      <c r="F40" s="184"/>
      <c r="G40" s="371" t="s">
        <v>91</v>
      </c>
      <c r="H40" s="371"/>
      <c r="I40" s="372"/>
    </row>
    <row r="41" spans="1:9" ht="15.75" customHeight="1" thickBot="1">
      <c r="A41" s="360"/>
      <c r="B41" s="187" t="s">
        <v>92</v>
      </c>
      <c r="C41" s="188"/>
      <c r="D41" s="366">
        <v>0.5</v>
      </c>
      <c r="E41" s="367"/>
      <c r="F41" s="367"/>
      <c r="G41" s="185" t="s">
        <v>93</v>
      </c>
      <c r="H41" s="373"/>
      <c r="I41" s="186"/>
    </row>
    <row r="42" spans="1:9" ht="15.75" customHeight="1" thickBot="1">
      <c r="A42" s="361"/>
      <c r="B42" s="187" t="s">
        <v>94</v>
      </c>
      <c r="C42" s="352"/>
      <c r="D42" s="183">
        <v>1</v>
      </c>
      <c r="E42" s="365"/>
      <c r="F42" s="184"/>
      <c r="G42" s="374" t="s">
        <v>93</v>
      </c>
      <c r="H42" s="374"/>
      <c r="I42" s="375"/>
    </row>
    <row r="43" spans="1:9" ht="26.5" thickBot="1">
      <c r="A43" s="211" t="s">
        <v>34</v>
      </c>
      <c r="B43" s="212"/>
      <c r="C43" s="212"/>
      <c r="D43" s="350"/>
      <c r="E43" s="351" t="s">
        <v>35</v>
      </c>
      <c r="F43" s="350"/>
      <c r="G43" s="211" t="s">
        <v>36</v>
      </c>
      <c r="H43" s="213"/>
      <c r="I43" s="11" t="s">
        <v>37</v>
      </c>
    </row>
    <row r="44" spans="1:9" ht="15" thickBot="1">
      <c r="A44" s="202" t="s">
        <v>38</v>
      </c>
      <c r="B44" s="203"/>
      <c r="C44" s="203"/>
      <c r="D44" s="204"/>
      <c r="E44" s="202" t="s">
        <v>95</v>
      </c>
      <c r="F44" s="204"/>
      <c r="G44" s="202">
        <v>99</v>
      </c>
      <c r="H44" s="204"/>
      <c r="I44" s="10" t="s">
        <v>41</v>
      </c>
    </row>
    <row r="45" spans="1:9" ht="15" thickBot="1">
      <c r="A45" s="202" t="s">
        <v>42</v>
      </c>
      <c r="B45" s="203"/>
      <c r="C45" s="203"/>
      <c r="D45" s="204"/>
      <c r="E45" s="202" t="s">
        <v>43</v>
      </c>
      <c r="F45" s="204"/>
      <c r="G45" s="202" t="s">
        <v>96</v>
      </c>
      <c r="H45" s="204"/>
      <c r="I45" s="10" t="s">
        <v>41</v>
      </c>
    </row>
    <row r="46" spans="1:9" ht="15" thickBot="1">
      <c r="A46" s="202" t="s">
        <v>97</v>
      </c>
      <c r="B46" s="203"/>
      <c r="C46" s="203"/>
      <c r="D46" s="204"/>
      <c r="E46" s="202" t="s">
        <v>46</v>
      </c>
      <c r="F46" s="204"/>
      <c r="G46" s="202">
        <v>2</v>
      </c>
      <c r="H46" s="204"/>
      <c r="I46" s="10" t="s">
        <v>41</v>
      </c>
    </row>
    <row r="47" spans="1:9" ht="15" thickBot="1">
      <c r="A47" s="202" t="s">
        <v>98</v>
      </c>
      <c r="B47" s="203"/>
      <c r="C47" s="203"/>
      <c r="D47" s="204"/>
      <c r="E47" s="202" t="s">
        <v>46</v>
      </c>
      <c r="F47" s="204"/>
      <c r="G47" s="202">
        <v>2</v>
      </c>
      <c r="H47" s="204"/>
      <c r="I47" s="10" t="s">
        <v>41</v>
      </c>
    </row>
    <row r="48" spans="1:9" ht="15" thickBot="1">
      <c r="A48" s="202" t="s">
        <v>99</v>
      </c>
      <c r="B48" s="203"/>
      <c r="C48" s="203"/>
      <c r="D48" s="204"/>
      <c r="E48" s="202" t="s">
        <v>100</v>
      </c>
      <c r="F48" s="204"/>
      <c r="G48" s="202">
        <v>15</v>
      </c>
      <c r="H48" s="204"/>
      <c r="I48" s="10" t="s">
        <v>41</v>
      </c>
    </row>
    <row r="49" spans="1:9" ht="15" thickBot="1">
      <c r="A49" s="202" t="s">
        <v>101</v>
      </c>
      <c r="B49" s="203"/>
      <c r="C49" s="203"/>
      <c r="D49" s="204"/>
      <c r="E49" s="202" t="s">
        <v>46</v>
      </c>
      <c r="F49" s="204"/>
      <c r="G49" s="202">
        <v>2</v>
      </c>
      <c r="H49" s="204"/>
      <c r="I49" s="10">
        <v>1</v>
      </c>
    </row>
    <row r="50" spans="1:9" ht="15" thickBot="1">
      <c r="A50" s="202" t="s">
        <v>102</v>
      </c>
      <c r="B50" s="203"/>
      <c r="C50" s="203"/>
      <c r="D50" s="204"/>
      <c r="E50" s="202" t="s">
        <v>103</v>
      </c>
      <c r="F50" s="204"/>
      <c r="G50" s="202">
        <v>1</v>
      </c>
      <c r="H50" s="204"/>
      <c r="I50" s="10">
        <v>5</v>
      </c>
    </row>
    <row r="51" spans="1:9" ht="15" thickBot="1">
      <c r="A51" s="202" t="s">
        <v>104</v>
      </c>
      <c r="B51" s="203"/>
      <c r="C51" s="203"/>
      <c r="D51" s="204"/>
      <c r="E51" s="202" t="s">
        <v>103</v>
      </c>
      <c r="F51" s="204"/>
      <c r="G51" s="202">
        <v>5</v>
      </c>
      <c r="H51" s="204"/>
      <c r="I51" s="10">
        <v>10</v>
      </c>
    </row>
    <row r="52" spans="1:9" ht="15" thickBot="1">
      <c r="A52" s="205" t="s">
        <v>48</v>
      </c>
      <c r="B52" s="206"/>
      <c r="C52" s="206"/>
      <c r="D52" s="206"/>
      <c r="E52" s="206"/>
      <c r="F52" s="206"/>
      <c r="G52" s="206"/>
      <c r="H52" s="206"/>
      <c r="I52" s="207"/>
    </row>
    <row r="53" spans="1:9" ht="24.75" customHeight="1">
      <c r="A53" s="342" t="s">
        <v>49</v>
      </c>
      <c r="B53" s="344" t="s">
        <v>105</v>
      </c>
      <c r="C53" s="345"/>
      <c r="D53" s="345"/>
      <c r="E53" s="345"/>
      <c r="F53" s="345"/>
      <c r="G53" s="345"/>
      <c r="H53" s="345"/>
      <c r="I53" s="346"/>
    </row>
    <row r="54" spans="1:9" ht="26.25" customHeight="1" thickBot="1">
      <c r="A54" s="343"/>
      <c r="B54" s="180" t="s">
        <v>106</v>
      </c>
      <c r="C54" s="181"/>
      <c r="D54" s="181"/>
      <c r="E54" s="181"/>
      <c r="F54" s="181"/>
      <c r="G54" s="181"/>
      <c r="H54" s="181"/>
      <c r="I54" s="182"/>
    </row>
    <row r="55" spans="1:9" ht="15" thickBot="1">
      <c r="A55" s="59" t="s">
        <v>50</v>
      </c>
      <c r="B55" s="347" t="s">
        <v>107</v>
      </c>
      <c r="C55" s="348"/>
      <c r="D55" s="348"/>
      <c r="E55" s="348"/>
      <c r="F55" s="348"/>
      <c r="G55" s="348"/>
      <c r="H55" s="348"/>
      <c r="I55" s="349"/>
    </row>
    <row r="56" spans="1:9" ht="15" thickBot="1">
      <c r="A56" s="59" t="s">
        <v>51</v>
      </c>
      <c r="B56" s="347" t="s">
        <v>52</v>
      </c>
      <c r="C56" s="348"/>
      <c r="D56" s="348"/>
      <c r="E56" s="348"/>
      <c r="F56" s="348"/>
      <c r="G56" s="348"/>
      <c r="H56" s="348"/>
      <c r="I56" s="349"/>
    </row>
    <row r="57" spans="1:9" ht="15" thickBot="1">
      <c r="A57" s="211" t="s">
        <v>53</v>
      </c>
      <c r="B57" s="212"/>
      <c r="C57" s="212"/>
      <c r="D57" s="212"/>
      <c r="E57" s="212"/>
      <c r="F57" s="212"/>
      <c r="G57" s="212"/>
      <c r="H57" s="212"/>
      <c r="I57" s="213"/>
    </row>
    <row r="58" spans="1:9" ht="30" customHeight="1">
      <c r="A58" s="214" t="s">
        <v>108</v>
      </c>
      <c r="B58" s="215"/>
      <c r="C58" s="215"/>
      <c r="D58" s="215"/>
      <c r="E58" s="215"/>
      <c r="F58" s="215"/>
      <c r="G58" s="215"/>
      <c r="H58" s="215"/>
      <c r="I58" s="216"/>
    </row>
    <row r="59" spans="1:9" ht="15">
      <c r="A59" s="305"/>
      <c r="B59" s="306"/>
      <c r="C59" s="306"/>
      <c r="D59" s="306"/>
      <c r="E59" s="306"/>
      <c r="F59" s="306"/>
      <c r="G59" s="306"/>
      <c r="H59" s="306"/>
      <c r="I59" s="307"/>
    </row>
    <row r="60" spans="1:9" ht="65.25" customHeight="1" thickBot="1">
      <c r="A60" s="189" t="s">
        <v>109</v>
      </c>
      <c r="B60" s="190"/>
      <c r="C60" s="190"/>
      <c r="D60" s="190"/>
      <c r="E60" s="190"/>
      <c r="F60" s="190"/>
      <c r="G60" s="190"/>
      <c r="H60" s="190"/>
      <c r="I60" s="191"/>
    </row>
    <row r="61" spans="1:9" ht="15" thickBot="1">
      <c r="A61" s="192" t="s">
        <v>56</v>
      </c>
      <c r="B61" s="193"/>
      <c r="C61" s="193"/>
      <c r="D61" s="193"/>
      <c r="E61" s="193"/>
      <c r="F61" s="193"/>
      <c r="G61" s="193"/>
      <c r="H61" s="193"/>
      <c r="I61" s="194"/>
    </row>
    <row r="62" spans="1:9" ht="15" thickBot="1">
      <c r="A62" s="59" t="s">
        <v>57</v>
      </c>
      <c r="B62" s="339" t="s">
        <v>110</v>
      </c>
      <c r="C62" s="340"/>
      <c r="D62" s="340"/>
      <c r="E62" s="340"/>
      <c r="F62" s="340"/>
      <c r="G62" s="340"/>
      <c r="H62" s="340"/>
      <c r="I62" s="341"/>
    </row>
    <row r="63" spans="1:9" ht="26.5" thickBot="1">
      <c r="A63" s="60" t="s">
        <v>141</v>
      </c>
      <c r="B63" s="153">
        <f>'Přehled katalogových listů'!D12</f>
        <v>10</v>
      </c>
      <c r="C63" s="154" t="str">
        <f>'Přehled katalogových listů'!E12</f>
        <v>firewallů</v>
      </c>
      <c r="D63" s="154"/>
      <c r="E63" s="154"/>
      <c r="F63" s="154"/>
      <c r="G63" s="154"/>
      <c r="H63" s="154"/>
      <c r="I63" s="155"/>
    </row>
    <row r="64" spans="1:9" ht="15">
      <c r="A64" s="61" t="s">
        <v>58</v>
      </c>
      <c r="B64" s="225" t="s">
        <v>111</v>
      </c>
      <c r="C64" s="337"/>
      <c r="D64" s="337"/>
      <c r="E64" s="337"/>
      <c r="F64" s="337"/>
      <c r="G64" s="337"/>
      <c r="H64" s="337"/>
      <c r="I64" s="226"/>
    </row>
    <row r="65" spans="1:9" ht="15">
      <c r="A65" s="62"/>
      <c r="B65" s="159"/>
      <c r="C65" s="338"/>
      <c r="D65" s="338"/>
      <c r="E65" s="338"/>
      <c r="F65" s="338"/>
      <c r="G65" s="338"/>
      <c r="H65" s="338"/>
      <c r="I65" s="161"/>
    </row>
    <row r="66" spans="1:9" ht="39" customHeight="1">
      <c r="A66" s="62"/>
      <c r="B66" s="159" t="s">
        <v>112</v>
      </c>
      <c r="C66" s="338"/>
      <c r="D66" s="338"/>
      <c r="E66" s="338"/>
      <c r="F66" s="338"/>
      <c r="G66" s="338"/>
      <c r="H66" s="338"/>
      <c r="I66" s="161"/>
    </row>
    <row r="67" spans="1:9" ht="15">
      <c r="A67" s="62"/>
      <c r="B67" s="159"/>
      <c r="C67" s="338"/>
      <c r="D67" s="338"/>
      <c r="E67" s="338"/>
      <c r="F67" s="338"/>
      <c r="G67" s="338"/>
      <c r="H67" s="338"/>
      <c r="I67" s="161"/>
    </row>
    <row r="68" spans="1:9" ht="27" customHeight="1" thickBot="1">
      <c r="A68" s="63"/>
      <c r="B68" s="229" t="s">
        <v>113</v>
      </c>
      <c r="C68" s="327"/>
      <c r="D68" s="327"/>
      <c r="E68" s="327"/>
      <c r="F68" s="327"/>
      <c r="G68" s="327"/>
      <c r="H68" s="327"/>
      <c r="I68" s="230"/>
    </row>
  </sheetData>
  <mergeCells count="95">
    <mergeCell ref="B2:I2"/>
    <mergeCell ref="B1:I1"/>
    <mergeCell ref="B6:I6"/>
    <mergeCell ref="A39:A42"/>
    <mergeCell ref="D39:F39"/>
    <mergeCell ref="D40:F40"/>
    <mergeCell ref="D41:F41"/>
    <mergeCell ref="D42:F42"/>
    <mergeCell ref="G39:I39"/>
    <mergeCell ref="G40:I40"/>
    <mergeCell ref="G41:I41"/>
    <mergeCell ref="G42:I42"/>
    <mergeCell ref="A13:I13"/>
    <mergeCell ref="B3:I3"/>
    <mergeCell ref="A4:I4"/>
    <mergeCell ref="B5:I5"/>
    <mergeCell ref="A7:I7"/>
    <mergeCell ref="A8:I8"/>
    <mergeCell ref="A9:I9"/>
    <mergeCell ref="A10:I10"/>
    <mergeCell ref="A11:I11"/>
    <mergeCell ref="A12:I12"/>
    <mergeCell ref="A25:I25"/>
    <mergeCell ref="A14:I14"/>
    <mergeCell ref="A15:I15"/>
    <mergeCell ref="A16:I16"/>
    <mergeCell ref="A17:I17"/>
    <mergeCell ref="A18:I18"/>
    <mergeCell ref="A19:I19"/>
    <mergeCell ref="A20:I20"/>
    <mergeCell ref="A21:I21"/>
    <mergeCell ref="A22:I22"/>
    <mergeCell ref="A23:I23"/>
    <mergeCell ref="A24:I24"/>
    <mergeCell ref="A37:I37"/>
    <mergeCell ref="A26:I26"/>
    <mergeCell ref="A27:I27"/>
    <mergeCell ref="A28:I28"/>
    <mergeCell ref="A29:I29"/>
    <mergeCell ref="A30:I30"/>
    <mergeCell ref="A31:I31"/>
    <mergeCell ref="A32:I32"/>
    <mergeCell ref="A33:I33"/>
    <mergeCell ref="A34:I34"/>
    <mergeCell ref="A35:I35"/>
    <mergeCell ref="A36:I36"/>
    <mergeCell ref="B38:I38"/>
    <mergeCell ref="B39:C39"/>
    <mergeCell ref="B40:C40"/>
    <mergeCell ref="B41:C41"/>
    <mergeCell ref="B42:C42"/>
    <mergeCell ref="A43:D43"/>
    <mergeCell ref="E43:F43"/>
    <mergeCell ref="G43:H43"/>
    <mergeCell ref="A44:D44"/>
    <mergeCell ref="E44:F44"/>
    <mergeCell ref="G44:H44"/>
    <mergeCell ref="A45:D45"/>
    <mergeCell ref="E45:F45"/>
    <mergeCell ref="G45:H45"/>
    <mergeCell ref="A46:D46"/>
    <mergeCell ref="E46:F46"/>
    <mergeCell ref="G46:H46"/>
    <mergeCell ref="A47:D47"/>
    <mergeCell ref="E47:F47"/>
    <mergeCell ref="G47:H47"/>
    <mergeCell ref="A48:D48"/>
    <mergeCell ref="E48:F48"/>
    <mergeCell ref="G48:H48"/>
    <mergeCell ref="A49:D49"/>
    <mergeCell ref="E49:F49"/>
    <mergeCell ref="G49:H49"/>
    <mergeCell ref="A50:D50"/>
    <mergeCell ref="E50:F50"/>
    <mergeCell ref="G50:H50"/>
    <mergeCell ref="A51:D51"/>
    <mergeCell ref="E51:F51"/>
    <mergeCell ref="G51:H51"/>
    <mergeCell ref="B62:I62"/>
    <mergeCell ref="A52:I52"/>
    <mergeCell ref="A53:A54"/>
    <mergeCell ref="B53:I53"/>
    <mergeCell ref="B54:I54"/>
    <mergeCell ref="B55:I55"/>
    <mergeCell ref="B56:I56"/>
    <mergeCell ref="A57:I57"/>
    <mergeCell ref="A58:I58"/>
    <mergeCell ref="A59:I59"/>
    <mergeCell ref="A60:I60"/>
    <mergeCell ref="A61:I61"/>
    <mergeCell ref="B64:I64"/>
    <mergeCell ref="B65:I65"/>
    <mergeCell ref="B66:I66"/>
    <mergeCell ref="B67:I67"/>
    <mergeCell ref="B68:I68"/>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000396251678"/>
  </sheetPr>
  <dimension ref="A1:B19"/>
  <sheetViews>
    <sheetView workbookViewId="0" topLeftCell="A1"/>
  </sheetViews>
  <sheetFormatPr defaultColWidth="9.140625" defaultRowHeight="15"/>
  <cols>
    <col min="1" max="1" width="22.8515625" style="0" customWidth="1"/>
    <col min="2" max="2" width="67.57421875" style="0" customWidth="1"/>
  </cols>
  <sheetData>
    <row r="1" spans="1:2" ht="15.75" customHeight="1" thickBot="1">
      <c r="A1" s="68" t="s">
        <v>24</v>
      </c>
      <c r="B1" s="69" t="str">
        <f>'Přehled katalogových listů'!B12</f>
        <v>Správa a provoz firewallové soustavy</v>
      </c>
    </row>
    <row r="2" spans="1:2" ht="26.25" customHeight="1" thickBot="1">
      <c r="A2" s="115" t="s">
        <v>760</v>
      </c>
      <c r="B2" s="22">
        <f>'Přehled katalogových listů'!A12</f>
        <v>6</v>
      </c>
    </row>
    <row r="3" spans="1:2" ht="26.25" customHeight="1" thickBot="1">
      <c r="A3" s="2" t="s">
        <v>25</v>
      </c>
      <c r="B3" s="32" t="s">
        <v>256</v>
      </c>
    </row>
    <row r="4" spans="1:2" ht="15" thickBot="1">
      <c r="A4" s="66" t="s">
        <v>26</v>
      </c>
      <c r="B4" s="67"/>
    </row>
    <row r="5" spans="1:2" ht="15.75" customHeight="1" thickBot="1">
      <c r="A5" s="2" t="s">
        <v>27</v>
      </c>
      <c r="B5" s="32" t="s">
        <v>28</v>
      </c>
    </row>
    <row r="6" spans="1:2" ht="15.75" customHeight="1" thickBot="1">
      <c r="A6" s="44" t="s">
        <v>761</v>
      </c>
      <c r="B6" s="30" t="str">
        <f>'Přehled katalogových listů'!F12</f>
        <v>ADHOC/FW</v>
      </c>
    </row>
    <row r="7" spans="1:2" ht="23.25" customHeight="1" thickBot="1">
      <c r="A7" s="331" t="s">
        <v>29</v>
      </c>
      <c r="B7" s="332"/>
    </row>
    <row r="8" spans="1:2" ht="30" customHeight="1">
      <c r="A8" s="315" t="s">
        <v>173</v>
      </c>
      <c r="B8" s="238"/>
    </row>
    <row r="9" spans="1:2" ht="15">
      <c r="A9" s="70" t="s">
        <v>176</v>
      </c>
      <c r="B9" s="65"/>
    </row>
    <row r="10" spans="1:2" ht="15">
      <c r="A10" s="70" t="s">
        <v>177</v>
      </c>
      <c r="B10" s="65"/>
    </row>
    <row r="11" spans="1:2" ht="30" customHeight="1" thickBot="1">
      <c r="A11" s="333" t="s">
        <v>172</v>
      </c>
      <c r="B11" s="334"/>
    </row>
    <row r="12" spans="1:2" ht="24.75" customHeight="1" thickBot="1">
      <c r="A12" s="335" t="s">
        <v>167</v>
      </c>
      <c r="B12" s="336"/>
    </row>
    <row r="13" spans="1:2" ht="24.75" customHeight="1">
      <c r="A13" s="71" t="s">
        <v>54</v>
      </c>
      <c r="B13" s="55"/>
    </row>
    <row r="14" spans="1:2" ht="33" customHeight="1" thickBot="1">
      <c r="A14" s="241" t="s">
        <v>55</v>
      </c>
      <c r="B14" s="242"/>
    </row>
    <row r="15" spans="1:2" ht="15" thickBot="1">
      <c r="A15" s="223" t="s">
        <v>56</v>
      </c>
      <c r="B15" s="224"/>
    </row>
    <row r="16" spans="1:2" ht="15" thickBot="1">
      <c r="A16" s="27" t="s">
        <v>57</v>
      </c>
      <c r="B16" s="12"/>
    </row>
    <row r="17" spans="1:2" ht="26.5" thickBot="1">
      <c r="A17" s="22" t="s">
        <v>141</v>
      </c>
      <c r="B17" s="33" t="s">
        <v>41</v>
      </c>
    </row>
    <row r="18" spans="1:2" ht="15" thickBot="1">
      <c r="A18" s="35" t="s">
        <v>174</v>
      </c>
      <c r="B18" s="37" t="s">
        <v>175</v>
      </c>
    </row>
    <row r="19" spans="1:2" ht="15" thickBot="1">
      <c r="A19" s="27" t="s">
        <v>58</v>
      </c>
      <c r="B19" s="38"/>
    </row>
  </sheetData>
  <mergeCells count="6">
    <mergeCell ref="A12:B12"/>
    <mergeCell ref="A14:B14"/>
    <mergeCell ref="A15:B15"/>
    <mergeCell ref="A7:B7"/>
    <mergeCell ref="A8:B8"/>
    <mergeCell ref="A11:B11"/>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7"/>
  <sheetViews>
    <sheetView workbookViewId="0" topLeftCell="A1">
      <selection activeCell="B1" sqref="B1:G1"/>
    </sheetView>
  </sheetViews>
  <sheetFormatPr defaultColWidth="9.140625" defaultRowHeight="15"/>
  <cols>
    <col min="1" max="1" width="22.8515625" style="20" customWidth="1"/>
    <col min="2" max="7" width="11.421875" style="20" customWidth="1"/>
    <col min="8" max="16384" width="9.140625" style="20" customWidth="1"/>
  </cols>
  <sheetData>
    <row r="1" spans="1:7" ht="13.5" thickBot="1">
      <c r="A1" s="68" t="s">
        <v>24</v>
      </c>
      <c r="B1" s="376" t="str">
        <f>'Přehled katalogových listů'!B13</f>
        <v>Správa a provoz centrální UPS a samostatných UPS</v>
      </c>
      <c r="C1" s="377"/>
      <c r="D1" s="377"/>
      <c r="E1" s="377"/>
      <c r="F1" s="377"/>
      <c r="G1" s="378"/>
    </row>
    <row r="2" spans="1:7" ht="13.5" thickBot="1">
      <c r="A2" s="112" t="s">
        <v>760</v>
      </c>
      <c r="B2" s="253">
        <f>'Přehled katalogových listů'!A13</f>
        <v>7</v>
      </c>
      <c r="C2" s="254"/>
      <c r="D2" s="254"/>
      <c r="E2" s="254"/>
      <c r="F2" s="254"/>
      <c r="G2" s="255"/>
    </row>
    <row r="3" spans="1:7" ht="13.5" thickBot="1">
      <c r="A3" s="43" t="s">
        <v>25</v>
      </c>
      <c r="B3" s="253" t="s">
        <v>283</v>
      </c>
      <c r="C3" s="254"/>
      <c r="D3" s="254"/>
      <c r="E3" s="254"/>
      <c r="F3" s="254"/>
      <c r="G3" s="255"/>
    </row>
    <row r="4" spans="1:7" ht="13.5" thickBot="1">
      <c r="A4" s="256" t="s">
        <v>26</v>
      </c>
      <c r="B4" s="257"/>
      <c r="C4" s="257"/>
      <c r="D4" s="257"/>
      <c r="E4" s="257"/>
      <c r="F4" s="257"/>
      <c r="G4" s="258"/>
    </row>
    <row r="5" spans="1:7" ht="13.5" thickBot="1">
      <c r="A5" s="43" t="s">
        <v>27</v>
      </c>
      <c r="B5" s="253" t="s">
        <v>28</v>
      </c>
      <c r="C5" s="254"/>
      <c r="D5" s="254"/>
      <c r="E5" s="254"/>
      <c r="F5" s="254"/>
      <c r="G5" s="255"/>
    </row>
    <row r="6" spans="1:7" ht="13.5" thickBot="1">
      <c r="A6" s="44" t="s">
        <v>761</v>
      </c>
      <c r="B6" s="262" t="str">
        <f>'Přehled katalogových listů'!C13</f>
        <v>INFRA/UPS</v>
      </c>
      <c r="C6" s="263"/>
      <c r="D6" s="263"/>
      <c r="E6" s="263"/>
      <c r="F6" s="263"/>
      <c r="G6" s="264"/>
    </row>
    <row r="7" spans="1:7" ht="13.5" thickBot="1">
      <c r="A7" s="379" t="s">
        <v>29</v>
      </c>
      <c r="B7" s="380"/>
      <c r="C7" s="380"/>
      <c r="D7" s="380"/>
      <c r="E7" s="380"/>
      <c r="F7" s="380"/>
      <c r="G7" s="381"/>
    </row>
    <row r="8" spans="1:7" ht="15">
      <c r="A8" s="259" t="s">
        <v>266</v>
      </c>
      <c r="B8" s="260"/>
      <c r="C8" s="260"/>
      <c r="D8" s="260"/>
      <c r="E8" s="260"/>
      <c r="F8" s="260"/>
      <c r="G8" s="261"/>
    </row>
    <row r="9" spans="1:7" ht="15">
      <c r="A9" s="250" t="s">
        <v>267</v>
      </c>
      <c r="B9" s="251"/>
      <c r="C9" s="251"/>
      <c r="D9" s="251"/>
      <c r="E9" s="251"/>
      <c r="F9" s="251"/>
      <c r="G9" s="252"/>
    </row>
    <row r="10" spans="1:7" ht="25.5" customHeight="1">
      <c r="A10" s="250" t="s">
        <v>268</v>
      </c>
      <c r="B10" s="251"/>
      <c r="C10" s="251"/>
      <c r="D10" s="251"/>
      <c r="E10" s="251"/>
      <c r="F10" s="251"/>
      <c r="G10" s="252"/>
    </row>
    <row r="11" spans="1:7" ht="25.5" customHeight="1">
      <c r="A11" s="250" t="s">
        <v>269</v>
      </c>
      <c r="B11" s="251"/>
      <c r="C11" s="251"/>
      <c r="D11" s="251"/>
      <c r="E11" s="251"/>
      <c r="F11" s="251"/>
      <c r="G11" s="252"/>
    </row>
    <row r="12" spans="1:7" ht="25.5" customHeight="1">
      <c r="A12" s="250" t="s">
        <v>270</v>
      </c>
      <c r="B12" s="251"/>
      <c r="C12" s="251"/>
      <c r="D12" s="251"/>
      <c r="E12" s="251"/>
      <c r="F12" s="251"/>
      <c r="G12" s="252"/>
    </row>
    <row r="13" spans="1:7" ht="25.5" customHeight="1">
      <c r="A13" s="250" t="s">
        <v>271</v>
      </c>
      <c r="B13" s="251"/>
      <c r="C13" s="251"/>
      <c r="D13" s="251"/>
      <c r="E13" s="251"/>
      <c r="F13" s="251"/>
      <c r="G13" s="252"/>
    </row>
    <row r="14" spans="1:7" ht="25.5" customHeight="1">
      <c r="A14" s="250" t="s">
        <v>272</v>
      </c>
      <c r="B14" s="251"/>
      <c r="C14" s="251"/>
      <c r="D14" s="251"/>
      <c r="E14" s="251"/>
      <c r="F14" s="251"/>
      <c r="G14" s="252"/>
    </row>
    <row r="15" spans="1:7" ht="25.5" customHeight="1">
      <c r="A15" s="265" t="s">
        <v>273</v>
      </c>
      <c r="B15" s="266"/>
      <c r="C15" s="266"/>
      <c r="D15" s="266"/>
      <c r="E15" s="266"/>
      <c r="F15" s="266"/>
      <c r="G15" s="267"/>
    </row>
    <row r="16" spans="1:7" ht="38.25" customHeight="1">
      <c r="A16" s="265" t="s">
        <v>274</v>
      </c>
      <c r="B16" s="266"/>
      <c r="C16" s="266"/>
      <c r="D16" s="266"/>
      <c r="E16" s="266"/>
      <c r="F16" s="266"/>
      <c r="G16" s="267"/>
    </row>
    <row r="17" spans="1:7" ht="25.5" customHeight="1">
      <c r="A17" s="265" t="s">
        <v>275</v>
      </c>
      <c r="B17" s="266"/>
      <c r="C17" s="266"/>
      <c r="D17" s="266"/>
      <c r="E17" s="266"/>
      <c r="F17" s="266"/>
      <c r="G17" s="267"/>
    </row>
    <row r="18" spans="1:7" ht="15">
      <c r="A18" s="265" t="s">
        <v>276</v>
      </c>
      <c r="B18" s="266"/>
      <c r="C18" s="266"/>
      <c r="D18" s="266"/>
      <c r="E18" s="266"/>
      <c r="F18" s="266"/>
      <c r="G18" s="267"/>
    </row>
    <row r="19" spans="1:7" ht="15">
      <c r="A19" s="250" t="s">
        <v>277</v>
      </c>
      <c r="B19" s="251"/>
      <c r="C19" s="251"/>
      <c r="D19" s="251"/>
      <c r="E19" s="251"/>
      <c r="F19" s="251"/>
      <c r="G19" s="252"/>
    </row>
    <row r="20" spans="1:7" ht="15">
      <c r="A20" s="250" t="s">
        <v>278</v>
      </c>
      <c r="B20" s="251"/>
      <c r="C20" s="251"/>
      <c r="D20" s="251"/>
      <c r="E20" s="251"/>
      <c r="F20" s="251"/>
      <c r="G20" s="252"/>
    </row>
    <row r="21" spans="1:7" ht="38.25" customHeight="1">
      <c r="A21" s="250" t="s">
        <v>279</v>
      </c>
      <c r="B21" s="251"/>
      <c r="C21" s="251"/>
      <c r="D21" s="251"/>
      <c r="E21" s="251"/>
      <c r="F21" s="251"/>
      <c r="G21" s="252"/>
    </row>
    <row r="22" spans="1:7" ht="15">
      <c r="A22" s="250" t="s">
        <v>280</v>
      </c>
      <c r="B22" s="251"/>
      <c r="C22" s="251"/>
      <c r="D22" s="251"/>
      <c r="E22" s="251"/>
      <c r="F22" s="251"/>
      <c r="G22" s="252"/>
    </row>
    <row r="23" spans="1:7" ht="15">
      <c r="A23" s="250" t="s">
        <v>281</v>
      </c>
      <c r="B23" s="251"/>
      <c r="C23" s="251"/>
      <c r="D23" s="251"/>
      <c r="E23" s="251"/>
      <c r="F23" s="251"/>
      <c r="G23" s="252"/>
    </row>
    <row r="24" spans="1:7" ht="13.5" thickBot="1">
      <c r="A24" s="271" t="s">
        <v>282</v>
      </c>
      <c r="B24" s="272"/>
      <c r="C24" s="272"/>
      <c r="D24" s="272"/>
      <c r="E24" s="272"/>
      <c r="F24" s="272"/>
      <c r="G24" s="273"/>
    </row>
    <row r="25" spans="1:7" ht="13.5" thickBot="1">
      <c r="A25" s="256" t="s">
        <v>31</v>
      </c>
      <c r="B25" s="257"/>
      <c r="C25" s="257"/>
      <c r="D25" s="257"/>
      <c r="E25" s="257"/>
      <c r="F25" s="257"/>
      <c r="G25" s="258"/>
    </row>
    <row r="26" spans="1:7" ht="13.5" thickBot="1">
      <c r="A26" s="43" t="s">
        <v>32</v>
      </c>
      <c r="B26" s="253" t="s">
        <v>33</v>
      </c>
      <c r="C26" s="254"/>
      <c r="D26" s="254"/>
      <c r="E26" s="254"/>
      <c r="F26" s="254"/>
      <c r="G26" s="255"/>
    </row>
    <row r="27" spans="1:7" ht="38.25" customHeight="1" thickBot="1">
      <c r="A27" s="274" t="s">
        <v>87</v>
      </c>
      <c r="B27" s="277" t="s">
        <v>88</v>
      </c>
      <c r="C27" s="278"/>
      <c r="D27" s="277" t="s">
        <v>89</v>
      </c>
      <c r="E27" s="278"/>
      <c r="F27" s="277" t="s">
        <v>38</v>
      </c>
      <c r="G27" s="278"/>
    </row>
    <row r="28" spans="1:7" ht="13.5" thickBot="1">
      <c r="A28" s="275"/>
      <c r="B28" s="187" t="s">
        <v>90</v>
      </c>
      <c r="C28" s="188"/>
      <c r="D28" s="279">
        <v>0.05</v>
      </c>
      <c r="E28" s="280"/>
      <c r="F28" s="187" t="s">
        <v>91</v>
      </c>
      <c r="G28" s="188"/>
    </row>
    <row r="29" spans="1:7" ht="13.5" thickBot="1">
      <c r="A29" s="275"/>
      <c r="B29" s="187" t="s">
        <v>92</v>
      </c>
      <c r="C29" s="188"/>
      <c r="D29" s="279">
        <v>0.3</v>
      </c>
      <c r="E29" s="280"/>
      <c r="F29" s="187" t="s">
        <v>93</v>
      </c>
      <c r="G29" s="188"/>
    </row>
    <row r="30" spans="1:7" ht="13.5" thickBot="1">
      <c r="A30" s="276"/>
      <c r="B30" s="187" t="s">
        <v>94</v>
      </c>
      <c r="C30" s="188"/>
      <c r="D30" s="279">
        <v>1</v>
      </c>
      <c r="E30" s="280"/>
      <c r="F30" s="187" t="s">
        <v>93</v>
      </c>
      <c r="G30" s="188"/>
    </row>
    <row r="31" spans="1:7" ht="26.5" thickBot="1">
      <c r="A31" s="382" t="s">
        <v>34</v>
      </c>
      <c r="B31" s="383"/>
      <c r="C31" s="382" t="s">
        <v>35</v>
      </c>
      <c r="D31" s="383"/>
      <c r="E31" s="281" t="s">
        <v>36</v>
      </c>
      <c r="F31" s="282"/>
      <c r="G31" s="72" t="s">
        <v>37</v>
      </c>
    </row>
    <row r="32" spans="1:7" ht="13.5" thickBot="1">
      <c r="A32" s="262" t="s">
        <v>38</v>
      </c>
      <c r="B32" s="264"/>
      <c r="C32" s="262" t="s">
        <v>95</v>
      </c>
      <c r="D32" s="264"/>
      <c r="E32" s="253">
        <v>99</v>
      </c>
      <c r="F32" s="255"/>
      <c r="G32" s="46" t="s">
        <v>41</v>
      </c>
    </row>
    <row r="33" spans="1:7" ht="25.5" customHeight="1" thickBot="1">
      <c r="A33" s="262" t="s">
        <v>42</v>
      </c>
      <c r="B33" s="264"/>
      <c r="C33" s="262" t="s">
        <v>43</v>
      </c>
      <c r="D33" s="264"/>
      <c r="E33" s="253" t="s">
        <v>96</v>
      </c>
      <c r="F33" s="255"/>
      <c r="G33" s="46" t="s">
        <v>41</v>
      </c>
    </row>
    <row r="34" spans="1:7" ht="13.5" thickBot="1">
      <c r="A34" s="262" t="s">
        <v>97</v>
      </c>
      <c r="B34" s="264"/>
      <c r="C34" s="262" t="s">
        <v>46</v>
      </c>
      <c r="D34" s="264"/>
      <c r="E34" s="253">
        <v>4</v>
      </c>
      <c r="F34" s="255"/>
      <c r="G34" s="46" t="s">
        <v>41</v>
      </c>
    </row>
    <row r="35" spans="1:7" ht="51" customHeight="1" thickBot="1">
      <c r="A35" s="262" t="s">
        <v>260</v>
      </c>
      <c r="B35" s="264"/>
      <c r="C35" s="262" t="s">
        <v>100</v>
      </c>
      <c r="D35" s="264"/>
      <c r="E35" s="253">
        <v>30</v>
      </c>
      <c r="F35" s="255"/>
      <c r="G35" s="46" t="s">
        <v>41</v>
      </c>
    </row>
    <row r="36" spans="1:7" ht="25.5" customHeight="1" thickBot="1">
      <c r="A36" s="262" t="s">
        <v>99</v>
      </c>
      <c r="B36" s="264"/>
      <c r="C36" s="262" t="s">
        <v>100</v>
      </c>
      <c r="D36" s="264"/>
      <c r="E36" s="253">
        <v>30</v>
      </c>
      <c r="F36" s="255"/>
      <c r="G36" s="46" t="s">
        <v>41</v>
      </c>
    </row>
    <row r="37" spans="1:7" ht="25.5" customHeight="1" thickBot="1">
      <c r="A37" s="262" t="s">
        <v>101</v>
      </c>
      <c r="B37" s="264"/>
      <c r="C37" s="262" t="s">
        <v>46</v>
      </c>
      <c r="D37" s="264"/>
      <c r="E37" s="253">
        <v>4</v>
      </c>
      <c r="F37" s="255"/>
      <c r="G37" s="46">
        <v>1</v>
      </c>
    </row>
    <row r="38" spans="1:7" ht="25.5" customHeight="1" thickBot="1">
      <c r="A38" s="262" t="s">
        <v>102</v>
      </c>
      <c r="B38" s="264"/>
      <c r="C38" s="262" t="s">
        <v>103</v>
      </c>
      <c r="D38" s="264"/>
      <c r="E38" s="253">
        <v>1</v>
      </c>
      <c r="F38" s="255"/>
      <c r="G38" s="46">
        <v>5</v>
      </c>
    </row>
    <row r="39" spans="1:7" ht="25.5" customHeight="1" thickBot="1">
      <c r="A39" s="262" t="s">
        <v>104</v>
      </c>
      <c r="B39" s="264"/>
      <c r="C39" s="262" t="s">
        <v>103</v>
      </c>
      <c r="D39" s="264"/>
      <c r="E39" s="253">
        <v>5</v>
      </c>
      <c r="F39" s="255"/>
      <c r="G39" s="46">
        <v>10</v>
      </c>
    </row>
    <row r="40" spans="1:7" ht="25.5" customHeight="1" thickBot="1">
      <c r="A40" s="309" t="s">
        <v>214</v>
      </c>
      <c r="B40" s="310"/>
      <c r="C40" s="310"/>
      <c r="D40" s="310"/>
      <c r="E40" s="310"/>
      <c r="F40" s="310"/>
      <c r="G40" s="311"/>
    </row>
    <row r="41" spans="1:7" ht="38.25" customHeight="1" thickBot="1">
      <c r="A41" s="43" t="s">
        <v>49</v>
      </c>
      <c r="B41" s="253" t="s">
        <v>261</v>
      </c>
      <c r="C41" s="254"/>
      <c r="D41" s="254"/>
      <c r="E41" s="254"/>
      <c r="F41" s="254"/>
      <c r="G41" s="255"/>
    </row>
    <row r="42" spans="1:7" ht="13.5" thickBot="1">
      <c r="A42" s="43" t="s">
        <v>50</v>
      </c>
      <c r="B42" s="253" t="s">
        <v>262</v>
      </c>
      <c r="C42" s="254"/>
      <c r="D42" s="254"/>
      <c r="E42" s="254"/>
      <c r="F42" s="254"/>
      <c r="G42" s="255"/>
    </row>
    <row r="43" spans="1:7" ht="13.5" thickBot="1">
      <c r="A43" s="43" t="s">
        <v>51</v>
      </c>
      <c r="B43" s="253" t="s">
        <v>263</v>
      </c>
      <c r="C43" s="254"/>
      <c r="D43" s="254"/>
      <c r="E43" s="254"/>
      <c r="F43" s="254"/>
      <c r="G43" s="255"/>
    </row>
    <row r="44" spans="1:7" ht="13.5" thickBot="1">
      <c r="A44" s="281" t="s">
        <v>53</v>
      </c>
      <c r="B44" s="308"/>
      <c r="C44" s="308"/>
      <c r="D44" s="308"/>
      <c r="E44" s="308"/>
      <c r="F44" s="308"/>
      <c r="G44" s="282"/>
    </row>
    <row r="45" spans="1:7" ht="25.5" customHeight="1">
      <c r="A45" s="214" t="s">
        <v>207</v>
      </c>
      <c r="B45" s="215"/>
      <c r="C45" s="215"/>
      <c r="D45" s="215"/>
      <c r="E45" s="215"/>
      <c r="F45" s="215"/>
      <c r="G45" s="216"/>
    </row>
    <row r="46" spans="1:7" ht="15">
      <c r="A46" s="305"/>
      <c r="B46" s="306"/>
      <c r="C46" s="306"/>
      <c r="D46" s="306"/>
      <c r="E46" s="306"/>
      <c r="F46" s="306"/>
      <c r="G46" s="307"/>
    </row>
    <row r="47" spans="1:7" ht="63.75" customHeight="1" thickBot="1">
      <c r="A47" s="189" t="s">
        <v>264</v>
      </c>
      <c r="B47" s="190"/>
      <c r="C47" s="190"/>
      <c r="D47" s="190"/>
      <c r="E47" s="190"/>
      <c r="F47" s="190"/>
      <c r="G47" s="191"/>
    </row>
    <row r="48" spans="1:7" ht="13.5" thickBot="1">
      <c r="A48" s="256" t="s">
        <v>56</v>
      </c>
      <c r="B48" s="257"/>
      <c r="C48" s="257"/>
      <c r="D48" s="257"/>
      <c r="E48" s="257"/>
      <c r="F48" s="257"/>
      <c r="G48" s="258"/>
    </row>
    <row r="49" spans="1:7" ht="13.5" thickBot="1">
      <c r="A49" s="43" t="s">
        <v>57</v>
      </c>
      <c r="B49" s="253"/>
      <c r="C49" s="254"/>
      <c r="D49" s="254"/>
      <c r="E49" s="254"/>
      <c r="F49" s="254"/>
      <c r="G49" s="255"/>
    </row>
    <row r="50" spans="1:7" ht="26.5" thickBot="1">
      <c r="A50" s="44" t="s">
        <v>141</v>
      </c>
      <c r="B50" s="153">
        <f>'Přehled katalogových listů'!D13</f>
        <v>20</v>
      </c>
      <c r="C50" s="154" t="str">
        <f>'Přehled katalogových listů'!E13</f>
        <v>zařízení</v>
      </c>
      <c r="D50" s="154"/>
      <c r="E50" s="154"/>
      <c r="F50" s="154"/>
      <c r="G50" s="155"/>
    </row>
    <row r="51" spans="1:7" ht="25.5" customHeight="1">
      <c r="A51" s="247" t="s">
        <v>58</v>
      </c>
      <c r="B51" s="225" t="s">
        <v>111</v>
      </c>
      <c r="C51" s="337"/>
      <c r="D51" s="337"/>
      <c r="E51" s="337"/>
      <c r="F51" s="337"/>
      <c r="G51" s="226"/>
    </row>
    <row r="52" spans="1:7" ht="15" customHeight="1">
      <c r="A52" s="248"/>
      <c r="B52" s="302"/>
      <c r="C52" s="303"/>
      <c r="D52" s="303"/>
      <c r="E52" s="303"/>
      <c r="F52" s="303"/>
      <c r="G52" s="304"/>
    </row>
    <row r="53" spans="1:7" ht="38.25" customHeight="1">
      <c r="A53" s="248"/>
      <c r="B53" s="302" t="s">
        <v>112</v>
      </c>
      <c r="C53" s="303"/>
      <c r="D53" s="303"/>
      <c r="E53" s="303"/>
      <c r="F53" s="303"/>
      <c r="G53" s="304"/>
    </row>
    <row r="54" spans="1:7" ht="15" customHeight="1">
      <c r="A54" s="248"/>
      <c r="B54" s="302"/>
      <c r="C54" s="303"/>
      <c r="D54" s="303"/>
      <c r="E54" s="303"/>
      <c r="F54" s="303"/>
      <c r="G54" s="304"/>
    </row>
    <row r="55" spans="1:7" ht="25.5" customHeight="1">
      <c r="A55" s="248"/>
      <c r="B55" s="302" t="s">
        <v>113</v>
      </c>
      <c r="C55" s="303"/>
      <c r="D55" s="303"/>
      <c r="E55" s="303"/>
      <c r="F55" s="303"/>
      <c r="G55" s="304"/>
    </row>
    <row r="56" spans="1:7" ht="15" customHeight="1">
      <c r="A56" s="248"/>
      <c r="B56" s="302"/>
      <c r="C56" s="303"/>
      <c r="D56" s="303"/>
      <c r="E56" s="303"/>
      <c r="F56" s="303"/>
      <c r="G56" s="304"/>
    </row>
    <row r="57" spans="1:7" ht="51" customHeight="1" thickBot="1">
      <c r="A57" s="249"/>
      <c r="B57" s="283" t="s">
        <v>265</v>
      </c>
      <c r="C57" s="284"/>
      <c r="D57" s="284"/>
      <c r="E57" s="284"/>
      <c r="F57" s="284"/>
      <c r="G57" s="285"/>
    </row>
  </sheetData>
  <mergeCells count="84">
    <mergeCell ref="B56:G56"/>
    <mergeCell ref="B57:G57"/>
    <mergeCell ref="B6:G6"/>
    <mergeCell ref="A51:A57"/>
    <mergeCell ref="A46:G46"/>
    <mergeCell ref="A47:G47"/>
    <mergeCell ref="A48:G48"/>
    <mergeCell ref="B49:G49"/>
    <mergeCell ref="B51:G51"/>
    <mergeCell ref="B52:G52"/>
    <mergeCell ref="B53:G53"/>
    <mergeCell ref="B54:G54"/>
    <mergeCell ref="B55:G55"/>
    <mergeCell ref="A40:G40"/>
    <mergeCell ref="B41:G41"/>
    <mergeCell ref="B42:G42"/>
    <mergeCell ref="B43:G43"/>
    <mergeCell ref="A44:G44"/>
    <mergeCell ref="A45:G45"/>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A32:B32"/>
    <mergeCell ref="C32:D32"/>
    <mergeCell ref="E32:F32"/>
    <mergeCell ref="A33:B33"/>
    <mergeCell ref="C33:D33"/>
    <mergeCell ref="E33:F33"/>
    <mergeCell ref="B30:C30"/>
    <mergeCell ref="D30:E30"/>
    <mergeCell ref="F30:G30"/>
    <mergeCell ref="A31:B31"/>
    <mergeCell ref="C31:D31"/>
    <mergeCell ref="E31:F31"/>
    <mergeCell ref="A27:A30"/>
    <mergeCell ref="B27:C27"/>
    <mergeCell ref="D27:E27"/>
    <mergeCell ref="F27:G27"/>
    <mergeCell ref="B28:C28"/>
    <mergeCell ref="D28:E28"/>
    <mergeCell ref="F28:G28"/>
    <mergeCell ref="B29:C29"/>
    <mergeCell ref="D29:E29"/>
    <mergeCell ref="F29:G29"/>
    <mergeCell ref="B26:G26"/>
    <mergeCell ref="A15:G15"/>
    <mergeCell ref="A16:G16"/>
    <mergeCell ref="A17:G17"/>
    <mergeCell ref="A18:G18"/>
    <mergeCell ref="A19:G19"/>
    <mergeCell ref="A20:G20"/>
    <mergeCell ref="A21:G21"/>
    <mergeCell ref="A22:G22"/>
    <mergeCell ref="A23:G23"/>
    <mergeCell ref="A24:G24"/>
    <mergeCell ref="A25:G25"/>
    <mergeCell ref="A14:G14"/>
    <mergeCell ref="B1:G1"/>
    <mergeCell ref="B3:G3"/>
    <mergeCell ref="A4:G4"/>
    <mergeCell ref="B5:G5"/>
    <mergeCell ref="A7:G7"/>
    <mergeCell ref="A8:G8"/>
    <mergeCell ref="A9:G9"/>
    <mergeCell ref="A10:G10"/>
    <mergeCell ref="A11:G11"/>
    <mergeCell ref="A12:G12"/>
    <mergeCell ref="A13:G13"/>
    <mergeCell ref="B2:G2"/>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24997000396251678"/>
  </sheetPr>
  <dimension ref="A1:B19"/>
  <sheetViews>
    <sheetView workbookViewId="0" topLeftCell="A1"/>
  </sheetViews>
  <sheetFormatPr defaultColWidth="9.140625" defaultRowHeight="15"/>
  <cols>
    <col min="1" max="1" width="22.8515625" style="0" customWidth="1"/>
    <col min="2" max="2" width="67.57421875" style="0" customWidth="1"/>
  </cols>
  <sheetData>
    <row r="1" spans="1:2" ht="15.75" customHeight="1" thickBot="1">
      <c r="A1" s="68" t="s">
        <v>24</v>
      </c>
      <c r="B1" s="69" t="str">
        <f>'Přehled katalogových listů'!B13</f>
        <v>Správa a provoz centrální UPS a samostatných UPS</v>
      </c>
    </row>
    <row r="2" spans="1:2" ht="26.25" customHeight="1" thickBot="1">
      <c r="A2" s="115" t="s">
        <v>760</v>
      </c>
      <c r="B2" s="22">
        <f>'Přehled katalogových listů'!A13</f>
        <v>7</v>
      </c>
    </row>
    <row r="3" spans="1:2" ht="26.25" customHeight="1" thickBot="1">
      <c r="A3" s="2" t="s">
        <v>25</v>
      </c>
      <c r="B3" s="32" t="s">
        <v>287</v>
      </c>
    </row>
    <row r="4" spans="1:2" ht="15" thickBot="1">
      <c r="A4" s="66" t="s">
        <v>26</v>
      </c>
      <c r="B4" s="67"/>
    </row>
    <row r="5" spans="1:2" ht="15.75" customHeight="1" thickBot="1">
      <c r="A5" s="2" t="s">
        <v>27</v>
      </c>
      <c r="B5" s="32" t="s">
        <v>28</v>
      </c>
    </row>
    <row r="6" spans="1:2" ht="15.75" customHeight="1" thickBot="1">
      <c r="A6" s="44" t="s">
        <v>761</v>
      </c>
      <c r="B6" s="30" t="str">
        <f>'Přehled katalogových listů'!F13</f>
        <v>ADHOC/UPS</v>
      </c>
    </row>
    <row r="7" spans="1:2" ht="23.25" customHeight="1" thickBot="1">
      <c r="A7" s="331" t="s">
        <v>29</v>
      </c>
      <c r="B7" s="332"/>
    </row>
    <row r="8" spans="1:2" ht="30" customHeight="1">
      <c r="A8" s="315" t="s">
        <v>173</v>
      </c>
      <c r="B8" s="238"/>
    </row>
    <row r="9" spans="1:2" ht="15">
      <c r="A9" s="70" t="s">
        <v>176</v>
      </c>
      <c r="B9" s="65"/>
    </row>
    <row r="10" spans="1:2" ht="15">
      <c r="A10" s="70" t="s">
        <v>177</v>
      </c>
      <c r="B10" s="65"/>
    </row>
    <row r="11" spans="1:2" ht="30" customHeight="1" thickBot="1">
      <c r="A11" s="333" t="s">
        <v>172</v>
      </c>
      <c r="B11" s="334"/>
    </row>
    <row r="12" spans="1:2" ht="24.75" customHeight="1" thickBot="1">
      <c r="A12" s="335" t="s">
        <v>167</v>
      </c>
      <c r="B12" s="336"/>
    </row>
    <row r="13" spans="1:2" ht="24.75" customHeight="1">
      <c r="A13" s="71" t="s">
        <v>54</v>
      </c>
      <c r="B13" s="55"/>
    </row>
    <row r="14" spans="1:2" ht="33" customHeight="1" thickBot="1">
      <c r="A14" s="241" t="s">
        <v>55</v>
      </c>
      <c r="B14" s="242"/>
    </row>
    <row r="15" spans="1:2" ht="15" thickBot="1">
      <c r="A15" s="223" t="s">
        <v>56</v>
      </c>
      <c r="B15" s="224"/>
    </row>
    <row r="16" spans="1:2" ht="15" thickBot="1">
      <c r="A16" s="27" t="s">
        <v>57</v>
      </c>
      <c r="B16" s="12"/>
    </row>
    <row r="17" spans="1:2" ht="26.5" thickBot="1">
      <c r="A17" s="22" t="s">
        <v>141</v>
      </c>
      <c r="B17" s="33" t="s">
        <v>41</v>
      </c>
    </row>
    <row r="18" spans="1:2" ht="15" thickBot="1">
      <c r="A18" s="35" t="s">
        <v>174</v>
      </c>
      <c r="B18" s="37" t="s">
        <v>175</v>
      </c>
    </row>
    <row r="19" spans="1:2" ht="15" thickBot="1">
      <c r="A19" s="27" t="s">
        <v>58</v>
      </c>
      <c r="B19" s="38"/>
    </row>
  </sheetData>
  <mergeCells count="6">
    <mergeCell ref="A15:B15"/>
    <mergeCell ref="A7:B7"/>
    <mergeCell ref="A8:B8"/>
    <mergeCell ref="A11:B11"/>
    <mergeCell ref="A12:B12"/>
    <mergeCell ref="A14:B14"/>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7"/>
  <sheetViews>
    <sheetView workbookViewId="0" topLeftCell="A1"/>
  </sheetViews>
  <sheetFormatPr defaultColWidth="9.140625" defaultRowHeight="15"/>
  <cols>
    <col min="1" max="1" width="22.8515625" style="20" customWidth="1"/>
    <col min="2" max="7" width="11.421875" style="20" customWidth="1"/>
    <col min="8" max="16384" width="9.140625" style="20" customWidth="1"/>
  </cols>
  <sheetData>
    <row r="1" spans="1:7" ht="14.25" customHeight="1" thickBot="1">
      <c r="A1" s="39" t="s">
        <v>24</v>
      </c>
      <c r="B1" s="40" t="str">
        <f>'Přehled katalogových listů'!B14</f>
        <v>Správa a provoz environmentálního monitoringu</v>
      </c>
      <c r="C1" s="91"/>
      <c r="D1" s="91"/>
      <c r="E1" s="91"/>
      <c r="F1" s="91"/>
      <c r="G1" s="92"/>
    </row>
    <row r="2" spans="1:7" ht="29.25" customHeight="1" thickBot="1">
      <c r="A2" s="112" t="s">
        <v>760</v>
      </c>
      <c r="B2" s="253">
        <f>'Přehled katalogových listů'!A14</f>
        <v>8</v>
      </c>
      <c r="C2" s="254"/>
      <c r="D2" s="254"/>
      <c r="E2" s="254"/>
      <c r="F2" s="254"/>
      <c r="G2" s="255"/>
    </row>
    <row r="3" spans="1:7" ht="29.25" customHeight="1" thickBot="1">
      <c r="A3" s="84" t="s">
        <v>25</v>
      </c>
      <c r="B3" s="253" t="s">
        <v>668</v>
      </c>
      <c r="C3" s="254"/>
      <c r="D3" s="254"/>
      <c r="E3" s="254"/>
      <c r="F3" s="254"/>
      <c r="G3" s="255"/>
    </row>
    <row r="4" spans="1:7" ht="13.5" thickBot="1">
      <c r="A4" s="256" t="s">
        <v>26</v>
      </c>
      <c r="B4" s="257"/>
      <c r="C4" s="257"/>
      <c r="D4" s="257"/>
      <c r="E4" s="257"/>
      <c r="F4" s="257"/>
      <c r="G4" s="258"/>
    </row>
    <row r="5" spans="1:7" ht="13.5" thickBot="1">
      <c r="A5" s="84" t="s">
        <v>27</v>
      </c>
      <c r="B5" s="253" t="s">
        <v>28</v>
      </c>
      <c r="C5" s="254"/>
      <c r="D5" s="254"/>
      <c r="E5" s="254"/>
      <c r="F5" s="254"/>
      <c r="G5" s="255"/>
    </row>
    <row r="6" spans="1:7" ht="13.5" thickBot="1">
      <c r="A6" s="44" t="s">
        <v>761</v>
      </c>
      <c r="B6" s="262" t="str">
        <f>'Přehled katalogových listů'!C14</f>
        <v>INFRA/ENV</v>
      </c>
      <c r="C6" s="263"/>
      <c r="D6" s="263"/>
      <c r="E6" s="263"/>
      <c r="F6" s="263"/>
      <c r="G6" s="264"/>
    </row>
    <row r="7" spans="1:7" ht="13.5" thickBot="1">
      <c r="A7" s="174" t="s">
        <v>29</v>
      </c>
      <c r="B7" s="175"/>
      <c r="C7" s="175"/>
      <c r="D7" s="175"/>
      <c r="E7" s="175"/>
      <c r="F7" s="175"/>
      <c r="G7" s="176"/>
    </row>
    <row r="8" spans="1:7" ht="15">
      <c r="A8" s="82"/>
      <c r="B8" s="90"/>
      <c r="C8" s="90"/>
      <c r="D8" s="90"/>
      <c r="E8" s="90"/>
      <c r="F8" s="90"/>
      <c r="G8" s="83"/>
    </row>
    <row r="9" spans="1:7" ht="15">
      <c r="A9" s="325" t="s">
        <v>670</v>
      </c>
      <c r="B9" s="325"/>
      <c r="C9" s="325"/>
      <c r="D9" s="325"/>
      <c r="E9" s="325"/>
      <c r="F9" s="325"/>
      <c r="G9" s="321"/>
    </row>
    <row r="10" spans="1:7" ht="15">
      <c r="A10" s="325" t="s">
        <v>657</v>
      </c>
      <c r="B10" s="325"/>
      <c r="C10" s="325"/>
      <c r="D10" s="325"/>
      <c r="E10" s="325"/>
      <c r="F10" s="325"/>
      <c r="G10" s="321"/>
    </row>
    <row r="11" spans="1:7" ht="25.5" customHeight="1">
      <c r="A11" s="325" t="s">
        <v>671</v>
      </c>
      <c r="B11" s="325"/>
      <c r="C11" s="325"/>
      <c r="D11" s="325"/>
      <c r="E11" s="325"/>
      <c r="F11" s="325"/>
      <c r="G11" s="321"/>
    </row>
    <row r="12" spans="1:7" ht="25.5" customHeight="1">
      <c r="A12" s="325" t="s">
        <v>672</v>
      </c>
      <c r="B12" s="325"/>
      <c r="C12" s="325"/>
      <c r="D12" s="325"/>
      <c r="E12" s="325"/>
      <c r="F12" s="325"/>
      <c r="G12" s="321"/>
    </row>
    <row r="13" spans="1:11" ht="30.75" customHeight="1">
      <c r="A13" s="325" t="s">
        <v>673</v>
      </c>
      <c r="B13" s="325"/>
      <c r="C13" s="325"/>
      <c r="D13" s="325"/>
      <c r="E13" s="325"/>
      <c r="F13" s="325"/>
      <c r="G13" s="321"/>
      <c r="K13" s="107"/>
    </row>
    <row r="14" spans="1:7" ht="15">
      <c r="A14" s="325" t="s">
        <v>674</v>
      </c>
      <c r="B14" s="325"/>
      <c r="C14" s="325"/>
      <c r="D14" s="325"/>
      <c r="E14" s="325"/>
      <c r="F14" s="325"/>
      <c r="G14" s="321"/>
    </row>
    <row r="15" spans="1:11" ht="15">
      <c r="A15" s="326"/>
      <c r="B15" s="326"/>
      <c r="C15" s="326"/>
      <c r="D15" s="326"/>
      <c r="E15" s="326"/>
      <c r="F15" s="326"/>
      <c r="G15" s="228"/>
      <c r="K15" s="107"/>
    </row>
    <row r="16" spans="1:7" ht="15">
      <c r="A16" s="227" t="s">
        <v>663</v>
      </c>
      <c r="B16" s="324"/>
      <c r="C16" s="324"/>
      <c r="D16" s="324"/>
      <c r="E16" s="324"/>
      <c r="F16" s="324"/>
      <c r="G16" s="228"/>
    </row>
    <row r="17" spans="1:7" ht="13.5" thickBot="1">
      <c r="A17" s="229" t="s">
        <v>664</v>
      </c>
      <c r="B17" s="327"/>
      <c r="C17" s="327"/>
      <c r="D17" s="327"/>
      <c r="E17" s="327"/>
      <c r="F17" s="327"/>
      <c r="G17" s="230"/>
    </row>
    <row r="18" spans="1:7" ht="13.5" thickBot="1">
      <c r="A18" s="256" t="s">
        <v>31</v>
      </c>
      <c r="B18" s="257"/>
      <c r="C18" s="257"/>
      <c r="D18" s="257"/>
      <c r="E18" s="257"/>
      <c r="F18" s="257"/>
      <c r="G18" s="258"/>
    </row>
    <row r="19" spans="1:7" ht="13.5" thickBot="1">
      <c r="A19" s="84" t="s">
        <v>32</v>
      </c>
      <c r="B19" s="253" t="s">
        <v>33</v>
      </c>
      <c r="C19" s="254"/>
      <c r="D19" s="254"/>
      <c r="E19" s="254"/>
      <c r="F19" s="254"/>
      <c r="G19" s="255"/>
    </row>
    <row r="20" spans="1:7" ht="38.25" customHeight="1" thickBot="1">
      <c r="A20" s="274" t="s">
        <v>87</v>
      </c>
      <c r="B20" s="277" t="s">
        <v>88</v>
      </c>
      <c r="C20" s="278"/>
      <c r="D20" s="277" t="s">
        <v>89</v>
      </c>
      <c r="E20" s="278"/>
      <c r="F20" s="277" t="s">
        <v>38</v>
      </c>
      <c r="G20" s="278"/>
    </row>
    <row r="21" spans="1:7" ht="13.5" thickBot="1">
      <c r="A21" s="275"/>
      <c r="B21" s="187" t="s">
        <v>90</v>
      </c>
      <c r="C21" s="188"/>
      <c r="D21" s="279">
        <v>0.05</v>
      </c>
      <c r="E21" s="280"/>
      <c r="F21" s="187" t="s">
        <v>91</v>
      </c>
      <c r="G21" s="188"/>
    </row>
    <row r="22" spans="1:7" ht="13.5" thickBot="1">
      <c r="A22" s="275"/>
      <c r="B22" s="187" t="s">
        <v>92</v>
      </c>
      <c r="C22" s="188"/>
      <c r="D22" s="279">
        <v>0.3</v>
      </c>
      <c r="E22" s="280"/>
      <c r="F22" s="187" t="s">
        <v>93</v>
      </c>
      <c r="G22" s="188"/>
    </row>
    <row r="23" spans="1:7" ht="13.5" thickBot="1">
      <c r="A23" s="276"/>
      <c r="B23" s="187" t="s">
        <v>94</v>
      </c>
      <c r="C23" s="188"/>
      <c r="D23" s="279">
        <v>1</v>
      </c>
      <c r="E23" s="280"/>
      <c r="F23" s="187" t="s">
        <v>93</v>
      </c>
      <c r="G23" s="188"/>
    </row>
    <row r="24" spans="1:7" ht="26.5" thickBot="1">
      <c r="A24" s="281" t="s">
        <v>34</v>
      </c>
      <c r="B24" s="282"/>
      <c r="C24" s="281" t="s">
        <v>35</v>
      </c>
      <c r="D24" s="282"/>
      <c r="E24" s="281" t="s">
        <v>36</v>
      </c>
      <c r="F24" s="282"/>
      <c r="G24" s="45" t="s">
        <v>37</v>
      </c>
    </row>
    <row r="25" spans="1:7" ht="13.5" thickBot="1">
      <c r="A25" s="253" t="s">
        <v>38</v>
      </c>
      <c r="B25" s="255"/>
      <c r="C25" s="253" t="s">
        <v>95</v>
      </c>
      <c r="D25" s="255"/>
      <c r="E25" s="253">
        <v>98</v>
      </c>
      <c r="F25" s="255"/>
      <c r="G25" s="46" t="s">
        <v>41</v>
      </c>
    </row>
    <row r="26" spans="1:7" ht="25.5" customHeight="1" thickBot="1">
      <c r="A26" s="253" t="s">
        <v>42</v>
      </c>
      <c r="B26" s="255"/>
      <c r="C26" s="253" t="s">
        <v>43</v>
      </c>
      <c r="D26" s="255"/>
      <c r="E26" s="253" t="s">
        <v>96</v>
      </c>
      <c r="F26" s="255"/>
      <c r="G26" s="46" t="s">
        <v>41</v>
      </c>
    </row>
    <row r="27" spans="1:7" ht="13.5" thickBot="1">
      <c r="A27" s="253" t="s">
        <v>97</v>
      </c>
      <c r="B27" s="255"/>
      <c r="C27" s="253" t="s">
        <v>46</v>
      </c>
      <c r="D27" s="255"/>
      <c r="E27" s="253">
        <v>4</v>
      </c>
      <c r="F27" s="255"/>
      <c r="G27" s="46" t="s">
        <v>41</v>
      </c>
    </row>
    <row r="28" spans="1:7" ht="25.5" customHeight="1" thickBot="1">
      <c r="A28" s="253" t="s">
        <v>202</v>
      </c>
      <c r="B28" s="255"/>
      <c r="C28" s="253" t="s">
        <v>46</v>
      </c>
      <c r="D28" s="255"/>
      <c r="E28" s="253" t="s">
        <v>41</v>
      </c>
      <c r="F28" s="255"/>
      <c r="G28" s="46" t="s">
        <v>41</v>
      </c>
    </row>
    <row r="29" spans="1:7" ht="25.5" customHeight="1" thickBot="1">
      <c r="A29" s="253" t="s">
        <v>99</v>
      </c>
      <c r="B29" s="255"/>
      <c r="C29" s="253" t="s">
        <v>100</v>
      </c>
      <c r="D29" s="255"/>
      <c r="E29" s="253">
        <v>30</v>
      </c>
      <c r="F29" s="255"/>
      <c r="G29" s="46" t="s">
        <v>41</v>
      </c>
    </row>
    <row r="30" spans="1:7" ht="25.5" customHeight="1" thickBot="1">
      <c r="A30" s="253" t="s">
        <v>101</v>
      </c>
      <c r="B30" s="255"/>
      <c r="C30" s="253" t="s">
        <v>46</v>
      </c>
      <c r="D30" s="255"/>
      <c r="E30" s="253">
        <v>4</v>
      </c>
      <c r="F30" s="255"/>
      <c r="G30" s="46">
        <v>1</v>
      </c>
    </row>
    <row r="31" spans="1:7" ht="25.5" customHeight="1" thickBot="1">
      <c r="A31" s="253" t="s">
        <v>102</v>
      </c>
      <c r="B31" s="255"/>
      <c r="C31" s="253" t="s">
        <v>103</v>
      </c>
      <c r="D31" s="255"/>
      <c r="E31" s="253">
        <v>1</v>
      </c>
      <c r="F31" s="255"/>
      <c r="G31" s="46">
        <v>5</v>
      </c>
    </row>
    <row r="32" spans="1:7" ht="25.5" customHeight="1" thickBot="1">
      <c r="A32" s="253" t="s">
        <v>104</v>
      </c>
      <c r="B32" s="255"/>
      <c r="C32" s="253" t="s">
        <v>103</v>
      </c>
      <c r="D32" s="255"/>
      <c r="E32" s="253">
        <v>5</v>
      </c>
      <c r="F32" s="255"/>
      <c r="G32" s="46">
        <v>10</v>
      </c>
    </row>
    <row r="33" spans="1:7" ht="25.5" customHeight="1" thickBot="1">
      <c r="A33" s="309" t="s">
        <v>214</v>
      </c>
      <c r="B33" s="310"/>
      <c r="C33" s="310"/>
      <c r="D33" s="310"/>
      <c r="E33" s="310"/>
      <c r="F33" s="310"/>
      <c r="G33" s="311"/>
    </row>
    <row r="34" spans="1:7" ht="13.5" thickBot="1">
      <c r="A34" s="86" t="s">
        <v>49</v>
      </c>
      <c r="B34" s="289" t="s">
        <v>675</v>
      </c>
      <c r="C34" s="290"/>
      <c r="D34" s="290"/>
      <c r="E34" s="290"/>
      <c r="F34" s="290"/>
      <c r="G34" s="291"/>
    </row>
    <row r="35" spans="1:7" ht="13.5" thickBot="1">
      <c r="A35" s="86" t="s">
        <v>50</v>
      </c>
      <c r="B35" s="328" t="s">
        <v>676</v>
      </c>
      <c r="C35" s="329"/>
      <c r="D35" s="329"/>
      <c r="E35" s="329"/>
      <c r="F35" s="329"/>
      <c r="G35" s="330"/>
    </row>
    <row r="36" spans="1:7" ht="13.5" thickBot="1">
      <c r="A36" s="86" t="s">
        <v>51</v>
      </c>
      <c r="B36" s="283" t="s">
        <v>52</v>
      </c>
      <c r="C36" s="284"/>
      <c r="D36" s="284"/>
      <c r="E36" s="284"/>
      <c r="F36" s="284"/>
      <c r="G36" s="285"/>
    </row>
    <row r="37" spans="1:7" ht="13.5" thickBot="1">
      <c r="A37" s="281" t="s">
        <v>53</v>
      </c>
      <c r="B37" s="308"/>
      <c r="C37" s="308"/>
      <c r="D37" s="308"/>
      <c r="E37" s="308"/>
      <c r="F37" s="308"/>
      <c r="G37" s="282"/>
    </row>
    <row r="38" spans="1:7" ht="25.5" customHeight="1">
      <c r="A38" s="214" t="s">
        <v>207</v>
      </c>
      <c r="B38" s="215"/>
      <c r="C38" s="215"/>
      <c r="D38" s="215"/>
      <c r="E38" s="215"/>
      <c r="F38" s="215"/>
      <c r="G38" s="216"/>
    </row>
    <row r="39" spans="1:7" ht="15">
      <c r="A39" s="305" t="s">
        <v>54</v>
      </c>
      <c r="B39" s="306"/>
      <c r="C39" s="306"/>
      <c r="D39" s="306"/>
      <c r="E39" s="306"/>
      <c r="F39" s="306"/>
      <c r="G39" s="307"/>
    </row>
    <row r="40" spans="1:7" ht="38.25" customHeight="1" thickBot="1">
      <c r="A40" s="189" t="s">
        <v>55</v>
      </c>
      <c r="B40" s="190"/>
      <c r="C40" s="190"/>
      <c r="D40" s="190"/>
      <c r="E40" s="190"/>
      <c r="F40" s="190"/>
      <c r="G40" s="191"/>
    </row>
    <row r="41" spans="1:7" ht="13.5" thickBot="1">
      <c r="A41" s="256" t="s">
        <v>56</v>
      </c>
      <c r="B41" s="257"/>
      <c r="C41" s="257"/>
      <c r="D41" s="257"/>
      <c r="E41" s="257"/>
      <c r="F41" s="257"/>
      <c r="G41" s="258"/>
    </row>
    <row r="42" spans="1:7" ht="15">
      <c r="A42" s="286" t="s">
        <v>57</v>
      </c>
      <c r="B42" s="296"/>
      <c r="C42" s="297"/>
      <c r="D42" s="297"/>
      <c r="E42" s="297"/>
      <c r="F42" s="297"/>
      <c r="G42" s="298"/>
    </row>
    <row r="43" spans="1:7" ht="13.5" thickBot="1">
      <c r="A43" s="288"/>
      <c r="B43" s="299"/>
      <c r="C43" s="300"/>
      <c r="D43" s="300"/>
      <c r="E43" s="300"/>
      <c r="F43" s="300"/>
      <c r="G43" s="301"/>
    </row>
    <row r="44" spans="1:7" ht="26.5" thickBot="1">
      <c r="A44" s="44" t="s">
        <v>141</v>
      </c>
      <c r="B44" s="156">
        <f>'Přehled katalogových listů'!D14</f>
        <v>10</v>
      </c>
      <c r="C44" s="157" t="str">
        <f>'Přehled katalogových listů'!E14</f>
        <v>prostorů</v>
      </c>
      <c r="D44" s="157"/>
      <c r="E44" s="157"/>
      <c r="F44" s="157"/>
      <c r="G44" s="158"/>
    </row>
    <row r="45" spans="1:7" ht="38.25" customHeight="1">
      <c r="A45" s="48" t="s">
        <v>58</v>
      </c>
      <c r="B45" s="289" t="s">
        <v>112</v>
      </c>
      <c r="C45" s="290"/>
      <c r="D45" s="290"/>
      <c r="E45" s="290"/>
      <c r="F45" s="290"/>
      <c r="G45" s="291"/>
    </row>
    <row r="46" spans="1:7" ht="15">
      <c r="A46" s="49"/>
      <c r="B46" s="302"/>
      <c r="C46" s="303"/>
      <c r="D46" s="303"/>
      <c r="E46" s="303"/>
      <c r="F46" s="303"/>
      <c r="G46" s="304"/>
    </row>
    <row r="47" spans="1:7" ht="25.5" customHeight="1" thickBot="1">
      <c r="A47" s="50"/>
      <c r="B47" s="283" t="s">
        <v>113</v>
      </c>
      <c r="C47" s="284"/>
      <c r="D47" s="284"/>
      <c r="E47" s="284"/>
      <c r="F47" s="284"/>
      <c r="G47" s="285"/>
    </row>
  </sheetData>
  <mergeCells count="71">
    <mergeCell ref="B2:G2"/>
    <mergeCell ref="B47:G47"/>
    <mergeCell ref="B36:G36"/>
    <mergeCell ref="A37:G37"/>
    <mergeCell ref="A38:G38"/>
    <mergeCell ref="A39:G39"/>
    <mergeCell ref="A40:G40"/>
    <mergeCell ref="A41:G41"/>
    <mergeCell ref="A42:A43"/>
    <mergeCell ref="B42:G43"/>
    <mergeCell ref="B45:G45"/>
    <mergeCell ref="B46:G46"/>
    <mergeCell ref="A29:B29"/>
    <mergeCell ref="C29:D29"/>
    <mergeCell ref="E29:F29"/>
    <mergeCell ref="B35:G35"/>
    <mergeCell ref="A30:B30"/>
    <mergeCell ref="C30:D30"/>
    <mergeCell ref="E30:F30"/>
    <mergeCell ref="A31:B31"/>
    <mergeCell ref="C31:D31"/>
    <mergeCell ref="E31:F31"/>
    <mergeCell ref="A32:B32"/>
    <mergeCell ref="C32:D32"/>
    <mergeCell ref="E32:F32"/>
    <mergeCell ref="A33:G33"/>
    <mergeCell ref="B34:G34"/>
    <mergeCell ref="A27:B27"/>
    <mergeCell ref="C27:D27"/>
    <mergeCell ref="E27:F27"/>
    <mergeCell ref="A28:B28"/>
    <mergeCell ref="C28:D28"/>
    <mergeCell ref="E28:F28"/>
    <mergeCell ref="A25:B25"/>
    <mergeCell ref="C25:D25"/>
    <mergeCell ref="E25:F25"/>
    <mergeCell ref="A26:B26"/>
    <mergeCell ref="C26:D26"/>
    <mergeCell ref="E26:F26"/>
    <mergeCell ref="D22:E22"/>
    <mergeCell ref="F22:G22"/>
    <mergeCell ref="A24:B24"/>
    <mergeCell ref="C24:D24"/>
    <mergeCell ref="E24:F24"/>
    <mergeCell ref="B23:C23"/>
    <mergeCell ref="D23:E23"/>
    <mergeCell ref="F23:G23"/>
    <mergeCell ref="A20:A23"/>
    <mergeCell ref="B20:C20"/>
    <mergeCell ref="D20:E20"/>
    <mergeCell ref="F20:G20"/>
    <mergeCell ref="B21:C21"/>
    <mergeCell ref="D21:E21"/>
    <mergeCell ref="F21:G21"/>
    <mergeCell ref="B22:C22"/>
    <mergeCell ref="A15:G15"/>
    <mergeCell ref="A16:G16"/>
    <mergeCell ref="A17:G17"/>
    <mergeCell ref="A18:G18"/>
    <mergeCell ref="B19:G19"/>
    <mergeCell ref="A10:G10"/>
    <mergeCell ref="A11:G11"/>
    <mergeCell ref="A12:G12"/>
    <mergeCell ref="A13:G13"/>
    <mergeCell ref="A14:G14"/>
    <mergeCell ref="A9:G9"/>
    <mergeCell ref="B3:G3"/>
    <mergeCell ref="A4:G4"/>
    <mergeCell ref="B5:G5"/>
    <mergeCell ref="B6:G6"/>
    <mergeCell ref="A7:G7"/>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24997000396251678"/>
  </sheetPr>
  <dimension ref="A1:B19"/>
  <sheetViews>
    <sheetView workbookViewId="0" topLeftCell="A1"/>
  </sheetViews>
  <sheetFormatPr defaultColWidth="9.140625" defaultRowHeight="15"/>
  <cols>
    <col min="1" max="1" width="22.8515625" style="0" customWidth="1"/>
    <col min="2" max="2" width="67.57421875" style="0" customWidth="1"/>
  </cols>
  <sheetData>
    <row r="1" spans="1:2" ht="15.75" customHeight="1" thickBot="1">
      <c r="A1" s="68" t="s">
        <v>24</v>
      </c>
      <c r="B1" s="69" t="str">
        <f>'Přehled katalogových listů'!B14</f>
        <v>Správa a provoz environmentálního monitoringu</v>
      </c>
    </row>
    <row r="2" spans="1:2" ht="26.25" customHeight="1" thickBot="1">
      <c r="A2" s="115" t="s">
        <v>760</v>
      </c>
      <c r="B2" s="22">
        <f>'Přehled katalogových listů'!A14</f>
        <v>8</v>
      </c>
    </row>
    <row r="3" spans="1:2" ht="26.25" customHeight="1" thickBot="1">
      <c r="A3" s="2" t="s">
        <v>25</v>
      </c>
      <c r="B3" s="32" t="s">
        <v>288</v>
      </c>
    </row>
    <row r="4" spans="1:2" ht="15" thickBot="1">
      <c r="A4" s="66" t="s">
        <v>26</v>
      </c>
      <c r="B4" s="67"/>
    </row>
    <row r="5" spans="1:2" ht="15.75" customHeight="1" thickBot="1">
      <c r="A5" s="2" t="s">
        <v>27</v>
      </c>
      <c r="B5" s="32" t="s">
        <v>28</v>
      </c>
    </row>
    <row r="6" spans="1:2" ht="15.75" customHeight="1" thickBot="1">
      <c r="A6" s="44" t="s">
        <v>761</v>
      </c>
      <c r="B6" s="44" t="str">
        <f>'Přehled katalogových listů'!F14</f>
        <v>ADHOC/ENV</v>
      </c>
    </row>
    <row r="7" spans="1:2" ht="23.25" customHeight="1" thickBot="1">
      <c r="A7" s="331" t="s">
        <v>29</v>
      </c>
      <c r="B7" s="332"/>
    </row>
    <row r="8" spans="1:2" ht="30" customHeight="1">
      <c r="A8" s="315" t="s">
        <v>173</v>
      </c>
      <c r="B8" s="238"/>
    </row>
    <row r="9" spans="1:2" ht="15">
      <c r="A9" s="70" t="s">
        <v>176</v>
      </c>
      <c r="B9" s="65"/>
    </row>
    <row r="10" spans="1:2" ht="15">
      <c r="A10" s="70" t="s">
        <v>177</v>
      </c>
      <c r="B10" s="65"/>
    </row>
    <row r="11" spans="1:2" ht="30" customHeight="1" thickBot="1">
      <c r="A11" s="333" t="s">
        <v>172</v>
      </c>
      <c r="B11" s="334"/>
    </row>
    <row r="12" spans="1:2" ht="24.75" customHeight="1" thickBot="1">
      <c r="A12" s="335" t="s">
        <v>167</v>
      </c>
      <c r="B12" s="336"/>
    </row>
    <row r="13" spans="1:2" ht="24.75" customHeight="1">
      <c r="A13" s="71" t="s">
        <v>54</v>
      </c>
      <c r="B13" s="55"/>
    </row>
    <row r="14" spans="1:2" ht="33" customHeight="1" thickBot="1">
      <c r="A14" s="241" t="s">
        <v>55</v>
      </c>
      <c r="B14" s="242"/>
    </row>
    <row r="15" spans="1:2" ht="15" thickBot="1">
      <c r="A15" s="223" t="s">
        <v>56</v>
      </c>
      <c r="B15" s="224"/>
    </row>
    <row r="16" spans="1:2" ht="15" thickBot="1">
      <c r="A16" s="27" t="s">
        <v>57</v>
      </c>
      <c r="B16" s="12"/>
    </row>
    <row r="17" spans="1:2" ht="26.5" thickBot="1">
      <c r="A17" s="22" t="s">
        <v>141</v>
      </c>
      <c r="B17" s="33" t="s">
        <v>41</v>
      </c>
    </row>
    <row r="18" spans="1:2" ht="15" thickBot="1">
      <c r="A18" s="35" t="s">
        <v>174</v>
      </c>
      <c r="B18" s="37" t="s">
        <v>175</v>
      </c>
    </row>
    <row r="19" spans="1:2" ht="15" thickBot="1">
      <c r="A19" s="27" t="s">
        <v>58</v>
      </c>
      <c r="B19" s="38"/>
    </row>
  </sheetData>
  <mergeCells count="6">
    <mergeCell ref="A15:B15"/>
    <mergeCell ref="A7:B7"/>
    <mergeCell ref="A8:B8"/>
    <mergeCell ref="A11:B11"/>
    <mergeCell ref="A12:B12"/>
    <mergeCell ref="A14:B14"/>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69"/>
  <sheetViews>
    <sheetView workbookViewId="0" topLeftCell="A1"/>
  </sheetViews>
  <sheetFormatPr defaultColWidth="9.140625" defaultRowHeight="15"/>
  <cols>
    <col min="1" max="1" width="22.8515625" style="0" customWidth="1"/>
    <col min="2" max="6" width="14.28125" style="0" customWidth="1"/>
  </cols>
  <sheetData>
    <row r="1" spans="1:6" ht="15" thickBot="1">
      <c r="A1" s="68" t="s">
        <v>24</v>
      </c>
      <c r="B1" s="165" t="str">
        <f>'Přehled katalogových listů'!B15</f>
        <v>Správa a provoz organizace MS Exchange</v>
      </c>
      <c r="C1" s="166"/>
      <c r="D1" s="166"/>
      <c r="E1" s="166"/>
      <c r="F1" s="167"/>
    </row>
    <row r="2" spans="1:6" ht="24.75" customHeight="1" thickBot="1">
      <c r="A2" s="114" t="s">
        <v>760</v>
      </c>
      <c r="B2" s="262">
        <f>'Přehled katalogových listů'!A15</f>
        <v>9</v>
      </c>
      <c r="C2" s="263"/>
      <c r="D2" s="263"/>
      <c r="E2" s="263"/>
      <c r="F2" s="264"/>
    </row>
    <row r="3" spans="1:6" ht="24.75" customHeight="1" thickBot="1">
      <c r="A3" s="27" t="s">
        <v>25</v>
      </c>
      <c r="B3" s="187" t="s">
        <v>329</v>
      </c>
      <c r="C3" s="352"/>
      <c r="D3" s="352"/>
      <c r="E3" s="352"/>
      <c r="F3" s="188"/>
    </row>
    <row r="4" spans="1:6" ht="15" thickBot="1">
      <c r="A4" s="174" t="s">
        <v>26</v>
      </c>
      <c r="B4" s="175"/>
      <c r="C4" s="175"/>
      <c r="D4" s="175"/>
      <c r="E4" s="175"/>
      <c r="F4" s="176"/>
    </row>
    <row r="5" spans="1:6" ht="15" thickBot="1">
      <c r="A5" s="27" t="s">
        <v>27</v>
      </c>
      <c r="B5" s="187" t="s">
        <v>28</v>
      </c>
      <c r="C5" s="352"/>
      <c r="D5" s="352"/>
      <c r="E5" s="352"/>
      <c r="F5" s="188"/>
    </row>
    <row r="6" spans="1:6" ht="15" thickBot="1">
      <c r="A6" s="44" t="s">
        <v>761</v>
      </c>
      <c r="B6" s="262" t="str">
        <f>'Přehled katalogových listů'!C15</f>
        <v>INFRA/EXCH</v>
      </c>
      <c r="C6" s="263"/>
      <c r="D6" s="263"/>
      <c r="E6" s="263"/>
      <c r="F6" s="264"/>
    </row>
    <row r="7" spans="1:6" ht="15" thickBot="1">
      <c r="A7" s="174" t="s">
        <v>29</v>
      </c>
      <c r="B7" s="175"/>
      <c r="C7" s="175"/>
      <c r="D7" s="175"/>
      <c r="E7" s="175"/>
      <c r="F7" s="176"/>
    </row>
    <row r="8" spans="1:6" ht="15">
      <c r="A8" s="259" t="s">
        <v>289</v>
      </c>
      <c r="B8" s="260"/>
      <c r="C8" s="260"/>
      <c r="D8" s="260"/>
      <c r="E8" s="260"/>
      <c r="F8" s="261"/>
    </row>
    <row r="9" spans="1:6" ht="15">
      <c r="A9" s="250" t="s">
        <v>290</v>
      </c>
      <c r="B9" s="251"/>
      <c r="C9" s="251"/>
      <c r="D9" s="251"/>
      <c r="E9" s="251"/>
      <c r="F9" s="252"/>
    </row>
    <row r="10" spans="1:6" ht="15">
      <c r="A10" s="250" t="s">
        <v>291</v>
      </c>
      <c r="B10" s="251"/>
      <c r="C10" s="251"/>
      <c r="D10" s="251"/>
      <c r="E10" s="251"/>
      <c r="F10" s="252"/>
    </row>
    <row r="11" spans="1:6" ht="15">
      <c r="A11" s="250" t="s">
        <v>292</v>
      </c>
      <c r="B11" s="251"/>
      <c r="C11" s="251"/>
      <c r="D11" s="251"/>
      <c r="E11" s="251"/>
      <c r="F11" s="252"/>
    </row>
    <row r="12" spans="1:6" ht="38.25" customHeight="1">
      <c r="A12" s="250" t="s">
        <v>293</v>
      </c>
      <c r="B12" s="251"/>
      <c r="C12" s="251"/>
      <c r="D12" s="251"/>
      <c r="E12" s="251"/>
      <c r="F12" s="252"/>
    </row>
    <row r="13" spans="1:6" ht="25.5" customHeight="1">
      <c r="A13" s="250" t="s">
        <v>294</v>
      </c>
      <c r="B13" s="251"/>
      <c r="C13" s="251"/>
      <c r="D13" s="251"/>
      <c r="E13" s="251"/>
      <c r="F13" s="252"/>
    </row>
    <row r="14" spans="1:6" ht="38.25" customHeight="1">
      <c r="A14" s="250" t="s">
        <v>295</v>
      </c>
      <c r="B14" s="251"/>
      <c r="C14" s="251"/>
      <c r="D14" s="251"/>
      <c r="E14" s="251"/>
      <c r="F14" s="252"/>
    </row>
    <row r="15" spans="1:6" ht="25.5" customHeight="1">
      <c r="A15" s="250" t="s">
        <v>296</v>
      </c>
      <c r="B15" s="251"/>
      <c r="C15" s="251"/>
      <c r="D15" s="251"/>
      <c r="E15" s="251"/>
      <c r="F15" s="252"/>
    </row>
    <row r="16" spans="1:6" ht="15">
      <c r="A16" s="265" t="s">
        <v>297</v>
      </c>
      <c r="B16" s="266"/>
      <c r="C16" s="266"/>
      <c r="D16" s="266"/>
      <c r="E16" s="266"/>
      <c r="F16" s="267"/>
    </row>
    <row r="17" spans="1:6" ht="25.5" customHeight="1">
      <c r="A17" s="250" t="s">
        <v>298</v>
      </c>
      <c r="B17" s="251"/>
      <c r="C17" s="251"/>
      <c r="D17" s="251"/>
      <c r="E17" s="251"/>
      <c r="F17" s="252"/>
    </row>
    <row r="18" spans="1:6" ht="15">
      <c r="A18" s="250" t="s">
        <v>299</v>
      </c>
      <c r="B18" s="251"/>
      <c r="C18" s="251"/>
      <c r="D18" s="251"/>
      <c r="E18" s="251"/>
      <c r="F18" s="252"/>
    </row>
    <row r="19" spans="1:6" ht="25.5" customHeight="1">
      <c r="A19" s="250" t="s">
        <v>300</v>
      </c>
      <c r="B19" s="251"/>
      <c r="C19" s="251"/>
      <c r="D19" s="251"/>
      <c r="E19" s="251"/>
      <c r="F19" s="252"/>
    </row>
    <row r="20" spans="1:6" ht="25.5" customHeight="1">
      <c r="A20" s="250" t="s">
        <v>301</v>
      </c>
      <c r="B20" s="251"/>
      <c r="C20" s="251"/>
      <c r="D20" s="251"/>
      <c r="E20" s="251"/>
      <c r="F20" s="252"/>
    </row>
    <row r="21" spans="1:6" ht="25.5" customHeight="1">
      <c r="A21" s="250" t="s">
        <v>302</v>
      </c>
      <c r="B21" s="251"/>
      <c r="C21" s="251"/>
      <c r="D21" s="251"/>
      <c r="E21" s="251"/>
      <c r="F21" s="252"/>
    </row>
    <row r="22" spans="1:6" ht="25.5" customHeight="1">
      <c r="A22" s="250" t="s">
        <v>303</v>
      </c>
      <c r="B22" s="251"/>
      <c r="C22" s="251"/>
      <c r="D22" s="251"/>
      <c r="E22" s="251"/>
      <c r="F22" s="252"/>
    </row>
    <row r="23" spans="1:6" ht="25.5" customHeight="1">
      <c r="A23" s="250" t="s">
        <v>304</v>
      </c>
      <c r="B23" s="251"/>
      <c r="C23" s="251"/>
      <c r="D23" s="251"/>
      <c r="E23" s="251"/>
      <c r="F23" s="252"/>
    </row>
    <row r="24" spans="1:6" ht="25.5" customHeight="1">
      <c r="A24" s="265" t="s">
        <v>305</v>
      </c>
      <c r="B24" s="266"/>
      <c r="C24" s="266"/>
      <c r="D24" s="266"/>
      <c r="E24" s="266"/>
      <c r="F24" s="267"/>
    </row>
    <row r="25" spans="1:6" ht="38.25" customHeight="1">
      <c r="A25" s="265" t="s">
        <v>306</v>
      </c>
      <c r="B25" s="266"/>
      <c r="C25" s="266"/>
      <c r="D25" s="266"/>
      <c r="E25" s="266"/>
      <c r="F25" s="267"/>
    </row>
    <row r="26" spans="1:6" ht="15">
      <c r="A26" s="250" t="s">
        <v>307</v>
      </c>
      <c r="B26" s="251"/>
      <c r="C26" s="251"/>
      <c r="D26" s="251"/>
      <c r="E26" s="251"/>
      <c r="F26" s="252"/>
    </row>
    <row r="27" spans="1:6" ht="25.5" customHeight="1">
      <c r="A27" s="250" t="s">
        <v>308</v>
      </c>
      <c r="B27" s="251"/>
      <c r="C27" s="251"/>
      <c r="D27" s="251"/>
      <c r="E27" s="251"/>
      <c r="F27" s="252"/>
    </row>
    <row r="28" spans="1:6" ht="25.5" customHeight="1">
      <c r="A28" s="250" t="s">
        <v>309</v>
      </c>
      <c r="B28" s="251"/>
      <c r="C28" s="251"/>
      <c r="D28" s="251"/>
      <c r="E28" s="251"/>
      <c r="F28" s="252"/>
    </row>
    <row r="29" spans="1:6" ht="15">
      <c r="A29" s="250" t="s">
        <v>310</v>
      </c>
      <c r="B29" s="251"/>
      <c r="C29" s="251"/>
      <c r="D29" s="251"/>
      <c r="E29" s="251"/>
      <c r="F29" s="252"/>
    </row>
    <row r="30" spans="1:6" ht="15">
      <c r="A30" s="265" t="s">
        <v>311</v>
      </c>
      <c r="B30" s="266"/>
      <c r="C30" s="266"/>
      <c r="D30" s="266"/>
      <c r="E30" s="266"/>
      <c r="F30" s="267"/>
    </row>
    <row r="31" spans="1:6" ht="15">
      <c r="A31" s="250" t="s">
        <v>312</v>
      </c>
      <c r="B31" s="251"/>
      <c r="C31" s="251"/>
      <c r="D31" s="251"/>
      <c r="E31" s="251"/>
      <c r="F31" s="252"/>
    </row>
    <row r="32" spans="1:6" ht="25.5" customHeight="1">
      <c r="A32" s="250" t="s">
        <v>313</v>
      </c>
      <c r="B32" s="251"/>
      <c r="C32" s="251"/>
      <c r="D32" s="251"/>
      <c r="E32" s="251"/>
      <c r="F32" s="252"/>
    </row>
    <row r="33" spans="1:6" ht="38.25" customHeight="1">
      <c r="A33" s="250" t="s">
        <v>314</v>
      </c>
      <c r="B33" s="251"/>
      <c r="C33" s="251"/>
      <c r="D33" s="251"/>
      <c r="E33" s="251"/>
      <c r="F33" s="252"/>
    </row>
    <row r="34" spans="1:6" ht="15">
      <c r="A34" s="265" t="s">
        <v>315</v>
      </c>
      <c r="B34" s="266"/>
      <c r="C34" s="266"/>
      <c r="D34" s="266"/>
      <c r="E34" s="266"/>
      <c r="F34" s="267"/>
    </row>
    <row r="35" spans="1:6" ht="25.5" customHeight="1">
      <c r="A35" s="250" t="s">
        <v>316</v>
      </c>
      <c r="B35" s="251"/>
      <c r="C35" s="251"/>
      <c r="D35" s="251"/>
      <c r="E35" s="251"/>
      <c r="F35" s="252"/>
    </row>
    <row r="36" spans="1:6" ht="15">
      <c r="A36" s="250" t="s">
        <v>317</v>
      </c>
      <c r="B36" s="251"/>
      <c r="C36" s="251"/>
      <c r="D36" s="251"/>
      <c r="E36" s="251"/>
      <c r="F36" s="252"/>
    </row>
    <row r="37" spans="1:6" ht="15">
      <c r="A37" s="250" t="s">
        <v>318</v>
      </c>
      <c r="B37" s="251"/>
      <c r="C37" s="251"/>
      <c r="D37" s="251"/>
      <c r="E37" s="251"/>
      <c r="F37" s="252"/>
    </row>
    <row r="38" spans="1:6" ht="25.5" customHeight="1" thickBot="1">
      <c r="A38" s="271" t="s">
        <v>319</v>
      </c>
      <c r="B38" s="272"/>
      <c r="C38" s="272"/>
      <c r="D38" s="272"/>
      <c r="E38" s="272"/>
      <c r="F38" s="273"/>
    </row>
    <row r="39" spans="1:6" ht="15" thickBot="1">
      <c r="A39" s="174" t="s">
        <v>31</v>
      </c>
      <c r="B39" s="175"/>
      <c r="C39" s="175"/>
      <c r="D39" s="175"/>
      <c r="E39" s="175"/>
      <c r="F39" s="176"/>
    </row>
    <row r="40" spans="1:6" ht="15" thickBot="1">
      <c r="A40" s="27" t="s">
        <v>32</v>
      </c>
      <c r="B40" s="187" t="s">
        <v>33</v>
      </c>
      <c r="C40" s="352"/>
      <c r="D40" s="352"/>
      <c r="E40" s="352"/>
      <c r="F40" s="188"/>
    </row>
    <row r="41" spans="1:6" ht="15" thickBot="1">
      <c r="A41" s="274" t="s">
        <v>87</v>
      </c>
      <c r="B41" s="73" t="s">
        <v>88</v>
      </c>
      <c r="C41" s="277" t="s">
        <v>89</v>
      </c>
      <c r="D41" s="384"/>
      <c r="E41" s="278"/>
      <c r="F41" s="73" t="s">
        <v>38</v>
      </c>
    </row>
    <row r="42" spans="1:6" ht="15" thickBot="1">
      <c r="A42" s="275"/>
      <c r="B42" s="12" t="s">
        <v>90</v>
      </c>
      <c r="C42" s="183">
        <v>0.1</v>
      </c>
      <c r="D42" s="365"/>
      <c r="E42" s="184"/>
      <c r="F42" s="12" t="s">
        <v>91</v>
      </c>
    </row>
    <row r="43" spans="1:6" ht="15" thickBot="1">
      <c r="A43" s="275"/>
      <c r="B43" s="12" t="s">
        <v>92</v>
      </c>
      <c r="C43" s="183">
        <v>0.3</v>
      </c>
      <c r="D43" s="365"/>
      <c r="E43" s="184"/>
      <c r="F43" s="12" t="s">
        <v>93</v>
      </c>
    </row>
    <row r="44" spans="1:6" ht="15" thickBot="1">
      <c r="A44" s="276"/>
      <c r="B44" s="12" t="s">
        <v>94</v>
      </c>
      <c r="C44" s="183">
        <v>1</v>
      </c>
      <c r="D44" s="365"/>
      <c r="E44" s="184"/>
      <c r="F44" s="12" t="s">
        <v>93</v>
      </c>
    </row>
    <row r="45" spans="1:6" ht="15" thickBot="1">
      <c r="A45" s="385" t="s">
        <v>34</v>
      </c>
      <c r="B45" s="386"/>
      <c r="C45" s="74" t="s">
        <v>35</v>
      </c>
      <c r="D45" s="74" t="s">
        <v>36</v>
      </c>
      <c r="E45" s="385" t="s">
        <v>37</v>
      </c>
      <c r="F45" s="386"/>
    </row>
    <row r="46" spans="1:6" ht="15" thickBot="1">
      <c r="A46" s="187" t="s">
        <v>38</v>
      </c>
      <c r="B46" s="188"/>
      <c r="C46" s="12" t="s">
        <v>95</v>
      </c>
      <c r="D46" s="64">
        <v>99</v>
      </c>
      <c r="E46" s="185" t="s">
        <v>41</v>
      </c>
      <c r="F46" s="186"/>
    </row>
    <row r="47" spans="1:6" ht="15" thickBot="1">
      <c r="A47" s="187" t="s">
        <v>42</v>
      </c>
      <c r="B47" s="188"/>
      <c r="C47" s="12" t="s">
        <v>43</v>
      </c>
      <c r="D47" s="64" t="s">
        <v>96</v>
      </c>
      <c r="E47" s="185" t="s">
        <v>41</v>
      </c>
      <c r="F47" s="186"/>
    </row>
    <row r="48" spans="1:6" ht="15" thickBot="1">
      <c r="A48" s="187" t="s">
        <v>97</v>
      </c>
      <c r="B48" s="188"/>
      <c r="C48" s="12" t="s">
        <v>46</v>
      </c>
      <c r="D48" s="64">
        <v>2</v>
      </c>
      <c r="E48" s="185" t="s">
        <v>41</v>
      </c>
      <c r="F48" s="186"/>
    </row>
    <row r="49" spans="1:6" ht="25.5" customHeight="1" thickBot="1">
      <c r="A49" s="187" t="s">
        <v>98</v>
      </c>
      <c r="B49" s="188"/>
      <c r="C49" s="12" t="s">
        <v>46</v>
      </c>
      <c r="D49" s="64">
        <v>2</v>
      </c>
      <c r="E49" s="185" t="s">
        <v>41</v>
      </c>
      <c r="F49" s="186"/>
    </row>
    <row r="50" spans="1:6" ht="25.5" customHeight="1" thickBot="1">
      <c r="A50" s="187" t="s">
        <v>99</v>
      </c>
      <c r="B50" s="188"/>
      <c r="C50" s="12" t="s">
        <v>100</v>
      </c>
      <c r="D50" s="64">
        <v>15</v>
      </c>
      <c r="E50" s="185" t="s">
        <v>41</v>
      </c>
      <c r="F50" s="186"/>
    </row>
    <row r="51" spans="1:6" ht="25.5" customHeight="1" thickBot="1">
      <c r="A51" s="187" t="s">
        <v>101</v>
      </c>
      <c r="B51" s="188"/>
      <c r="C51" s="12" t="s">
        <v>46</v>
      </c>
      <c r="D51" s="64">
        <v>2</v>
      </c>
      <c r="E51" s="185">
        <v>1</v>
      </c>
      <c r="F51" s="186"/>
    </row>
    <row r="52" spans="1:6" ht="25.5" customHeight="1" thickBot="1">
      <c r="A52" s="187" t="s">
        <v>102</v>
      </c>
      <c r="B52" s="188"/>
      <c r="C52" s="12" t="s">
        <v>103</v>
      </c>
      <c r="D52" s="64">
        <v>1</v>
      </c>
      <c r="E52" s="185">
        <v>5</v>
      </c>
      <c r="F52" s="186"/>
    </row>
    <row r="53" spans="1:6" ht="25.5" customHeight="1" thickBot="1">
      <c r="A53" s="187" t="s">
        <v>104</v>
      </c>
      <c r="B53" s="188"/>
      <c r="C53" s="12" t="s">
        <v>103</v>
      </c>
      <c r="D53" s="64">
        <v>5</v>
      </c>
      <c r="E53" s="185">
        <v>10</v>
      </c>
      <c r="F53" s="186"/>
    </row>
    <row r="54" spans="1:6" ht="25.5" customHeight="1" thickBot="1">
      <c r="A54" s="389" t="s">
        <v>214</v>
      </c>
      <c r="B54" s="390"/>
      <c r="C54" s="390"/>
      <c r="D54" s="390"/>
      <c r="E54" s="390"/>
      <c r="F54" s="391"/>
    </row>
    <row r="55" spans="1:6" ht="15">
      <c r="A55" s="274" t="s">
        <v>49</v>
      </c>
      <c r="B55" s="225" t="s">
        <v>320</v>
      </c>
      <c r="C55" s="337"/>
      <c r="D55" s="337"/>
      <c r="E55" s="337"/>
      <c r="F55" s="226"/>
    </row>
    <row r="56" spans="1:6" ht="25.5" customHeight="1">
      <c r="A56" s="275"/>
      <c r="B56" s="265" t="s">
        <v>321</v>
      </c>
      <c r="C56" s="387"/>
      <c r="D56" s="387"/>
      <c r="E56" s="387"/>
      <c r="F56" s="267"/>
    </row>
    <row r="57" spans="1:6" ht="38.25" customHeight="1">
      <c r="A57" s="275"/>
      <c r="B57" s="265" t="s">
        <v>322</v>
      </c>
      <c r="C57" s="387"/>
      <c r="D57" s="387"/>
      <c r="E57" s="387"/>
      <c r="F57" s="267"/>
    </row>
    <row r="58" spans="1:6" ht="25.5" customHeight="1" thickBot="1">
      <c r="A58" s="276"/>
      <c r="B58" s="271" t="s">
        <v>323</v>
      </c>
      <c r="C58" s="272"/>
      <c r="D58" s="272"/>
      <c r="E58" s="272"/>
      <c r="F58" s="273"/>
    </row>
    <row r="59" spans="1:6" ht="51" customHeight="1" thickBot="1">
      <c r="A59" s="27" t="s">
        <v>50</v>
      </c>
      <c r="B59" s="339" t="s">
        <v>324</v>
      </c>
      <c r="C59" s="340"/>
      <c r="D59" s="340"/>
      <c r="E59" s="340"/>
      <c r="F59" s="341"/>
    </row>
    <row r="60" spans="1:6" ht="15" thickBot="1">
      <c r="A60" s="27" t="s">
        <v>51</v>
      </c>
      <c r="B60" s="187" t="s">
        <v>325</v>
      </c>
      <c r="C60" s="352"/>
      <c r="D60" s="352"/>
      <c r="E60" s="352"/>
      <c r="F60" s="188"/>
    </row>
    <row r="61" spans="1:6" ht="15" thickBot="1">
      <c r="A61" s="385" t="s">
        <v>53</v>
      </c>
      <c r="B61" s="388"/>
      <c r="C61" s="388"/>
      <c r="D61" s="388"/>
      <c r="E61" s="388"/>
      <c r="F61" s="386"/>
    </row>
    <row r="62" spans="1:6" ht="25.5" customHeight="1">
      <c r="A62" s="225" t="s">
        <v>108</v>
      </c>
      <c r="B62" s="337"/>
      <c r="C62" s="337"/>
      <c r="D62" s="337"/>
      <c r="E62" s="337"/>
      <c r="F62" s="226"/>
    </row>
    <row r="63" spans="1:6" ht="15">
      <c r="A63" s="227"/>
      <c r="B63" s="324"/>
      <c r="C63" s="324"/>
      <c r="D63" s="324"/>
      <c r="E63" s="324"/>
      <c r="F63" s="228"/>
    </row>
    <row r="64" spans="1:6" ht="114.75" customHeight="1" thickBot="1">
      <c r="A64" s="229" t="s">
        <v>326</v>
      </c>
      <c r="B64" s="327"/>
      <c r="C64" s="327"/>
      <c r="D64" s="327"/>
      <c r="E64" s="327"/>
      <c r="F64" s="230"/>
    </row>
    <row r="65" spans="1:6" ht="15" thickBot="1">
      <c r="A65" s="174" t="s">
        <v>56</v>
      </c>
      <c r="B65" s="175"/>
      <c r="C65" s="175"/>
      <c r="D65" s="175"/>
      <c r="E65" s="175"/>
      <c r="F65" s="176"/>
    </row>
    <row r="66" spans="1:6" ht="15" thickBot="1">
      <c r="A66" s="27" t="s">
        <v>57</v>
      </c>
      <c r="B66" s="187"/>
      <c r="C66" s="352"/>
      <c r="D66" s="352"/>
      <c r="E66" s="352"/>
      <c r="F66" s="188"/>
    </row>
    <row r="67" spans="1:6" ht="26.5" thickBot="1">
      <c r="A67" s="44" t="s">
        <v>141</v>
      </c>
      <c r="B67" s="153">
        <f>'Přehled katalogových listů'!D15</f>
        <v>3</v>
      </c>
      <c r="C67" s="154" t="str">
        <f>'Přehled katalogových listů'!E15</f>
        <v>servery</v>
      </c>
      <c r="D67" s="154"/>
      <c r="E67" s="154"/>
      <c r="F67" s="155"/>
    </row>
    <row r="68" spans="1:6" ht="25.5" customHeight="1">
      <c r="A68" s="29" t="s">
        <v>58</v>
      </c>
      <c r="B68" s="296" t="s">
        <v>327</v>
      </c>
      <c r="C68" s="297"/>
      <c r="D68" s="297"/>
      <c r="E68" s="297"/>
      <c r="F68" s="298"/>
    </row>
    <row r="69" spans="1:6" ht="25.5" customHeight="1" thickBot="1">
      <c r="A69" s="27"/>
      <c r="B69" s="299" t="s">
        <v>328</v>
      </c>
      <c r="C69" s="300"/>
      <c r="D69" s="300"/>
      <c r="E69" s="300"/>
      <c r="F69" s="301"/>
    </row>
  </sheetData>
  <mergeCells count="79">
    <mergeCell ref="A65:F65"/>
    <mergeCell ref="B66:F66"/>
    <mergeCell ref="B68:F68"/>
    <mergeCell ref="B69:F69"/>
    <mergeCell ref="B6:F6"/>
    <mergeCell ref="B59:F59"/>
    <mergeCell ref="B60:F60"/>
    <mergeCell ref="A61:F61"/>
    <mergeCell ref="A62:F62"/>
    <mergeCell ref="A63:F63"/>
    <mergeCell ref="A64:F64"/>
    <mergeCell ref="A54:F54"/>
    <mergeCell ref="A55:A58"/>
    <mergeCell ref="B55:F55"/>
    <mergeCell ref="B56:F56"/>
    <mergeCell ref="B57:F57"/>
    <mergeCell ref="B58:F58"/>
    <mergeCell ref="A51:B51"/>
    <mergeCell ref="E51:F51"/>
    <mergeCell ref="A52:B52"/>
    <mergeCell ref="E52:F52"/>
    <mergeCell ref="A53:B53"/>
    <mergeCell ref="E53:F53"/>
    <mergeCell ref="A48:B48"/>
    <mergeCell ref="E48:F48"/>
    <mergeCell ref="A49:B49"/>
    <mergeCell ref="E49:F49"/>
    <mergeCell ref="A50:B50"/>
    <mergeCell ref="E50:F50"/>
    <mergeCell ref="A45:B45"/>
    <mergeCell ref="E45:F45"/>
    <mergeCell ref="A46:B46"/>
    <mergeCell ref="E46:F46"/>
    <mergeCell ref="A47:B47"/>
    <mergeCell ref="E47:F47"/>
    <mergeCell ref="A39:F39"/>
    <mergeCell ref="B40:F40"/>
    <mergeCell ref="A41:A44"/>
    <mergeCell ref="C41:E41"/>
    <mergeCell ref="C42:E42"/>
    <mergeCell ref="C43:E43"/>
    <mergeCell ref="C44:E44"/>
    <mergeCell ref="A38:F38"/>
    <mergeCell ref="A27:F27"/>
    <mergeCell ref="A28:F28"/>
    <mergeCell ref="A29:F29"/>
    <mergeCell ref="A30:F30"/>
    <mergeCell ref="A31:F31"/>
    <mergeCell ref="A32:F32"/>
    <mergeCell ref="A33:F33"/>
    <mergeCell ref="A34:F34"/>
    <mergeCell ref="A35:F35"/>
    <mergeCell ref="A36:F36"/>
    <mergeCell ref="A37:F37"/>
    <mergeCell ref="A26:F26"/>
    <mergeCell ref="A15:F15"/>
    <mergeCell ref="A16:F16"/>
    <mergeCell ref="A17:F17"/>
    <mergeCell ref="A18:F18"/>
    <mergeCell ref="A19:F19"/>
    <mergeCell ref="A20:F20"/>
    <mergeCell ref="A21:F21"/>
    <mergeCell ref="A22:F22"/>
    <mergeCell ref="A23:F23"/>
    <mergeCell ref="A24:F24"/>
    <mergeCell ref="A25:F25"/>
    <mergeCell ref="A14:F14"/>
    <mergeCell ref="B1:F1"/>
    <mergeCell ref="B3:F3"/>
    <mergeCell ref="A4:F4"/>
    <mergeCell ref="B5:F5"/>
    <mergeCell ref="A7:F7"/>
    <mergeCell ref="A8:F8"/>
    <mergeCell ref="A9:F9"/>
    <mergeCell ref="A10:F10"/>
    <mergeCell ref="A11:F11"/>
    <mergeCell ref="A12:F12"/>
    <mergeCell ref="A13:F13"/>
    <mergeCell ref="B2:F2"/>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24997000396251678"/>
  </sheetPr>
  <dimension ref="A1:G21"/>
  <sheetViews>
    <sheetView workbookViewId="0" topLeftCell="A1">
      <selection activeCell="B6" sqref="B6"/>
    </sheetView>
  </sheetViews>
  <sheetFormatPr defaultColWidth="9.140625" defaultRowHeight="15"/>
  <cols>
    <col min="1" max="1" width="22.8515625" style="20" customWidth="1"/>
    <col min="2" max="2" width="67.140625" style="20" customWidth="1"/>
    <col min="3" max="16384" width="9.140625" style="20" customWidth="1"/>
  </cols>
  <sheetData>
    <row r="1" spans="1:2" ht="15.75" customHeight="1" thickBot="1">
      <c r="A1" s="68" t="s">
        <v>24</v>
      </c>
      <c r="B1" s="75" t="str">
        <f>'Přehled katalogových listů'!B15</f>
        <v>Správa a provoz organizace MS Exchange</v>
      </c>
    </row>
    <row r="2" spans="1:2" ht="24.75" customHeight="1" thickBot="1">
      <c r="A2" s="114" t="s">
        <v>760</v>
      </c>
      <c r="B2" s="44">
        <f>'Přehled katalogových listů'!A15</f>
        <v>9</v>
      </c>
    </row>
    <row r="3" spans="1:2" ht="24.75" customHeight="1" thickBot="1">
      <c r="A3" s="27" t="s">
        <v>25</v>
      </c>
      <c r="B3" s="30" t="s">
        <v>329</v>
      </c>
    </row>
    <row r="4" spans="1:2" ht="13.5" thickBot="1">
      <c r="A4" s="8" t="s">
        <v>26</v>
      </c>
      <c r="B4" s="9"/>
    </row>
    <row r="5" spans="1:2" ht="13.5" thickBot="1">
      <c r="A5" s="27" t="s">
        <v>27</v>
      </c>
      <c r="B5" s="30" t="s">
        <v>28</v>
      </c>
    </row>
    <row r="6" spans="1:2" ht="13.5" thickBot="1">
      <c r="A6" s="44" t="s">
        <v>761</v>
      </c>
      <c r="B6" s="30" t="str">
        <f>'Přehled katalogových listů'!F15</f>
        <v>ADHOC/EXCH</v>
      </c>
    </row>
    <row r="7" spans="1:2" ht="15.75" customHeight="1" thickBot="1">
      <c r="A7" s="331" t="s">
        <v>29</v>
      </c>
      <c r="B7" s="332"/>
    </row>
    <row r="8" spans="1:2" ht="28.5" customHeight="1">
      <c r="A8" s="237" t="s">
        <v>331</v>
      </c>
      <c r="B8" s="238"/>
    </row>
    <row r="9" spans="1:7" ht="23.25" customHeight="1">
      <c r="A9" s="392" t="s">
        <v>333</v>
      </c>
      <c r="B9" s="232"/>
      <c r="G9" s="77"/>
    </row>
    <row r="10" spans="1:7" ht="15">
      <c r="A10" s="392" t="s">
        <v>334</v>
      </c>
      <c r="B10" s="232"/>
      <c r="G10" s="77"/>
    </row>
    <row r="11" spans="1:7" ht="15">
      <c r="A11" s="392" t="s">
        <v>335</v>
      </c>
      <c r="B11" s="232"/>
      <c r="G11" s="77"/>
    </row>
    <row r="12" spans="1:7" ht="15">
      <c r="A12" s="392" t="s">
        <v>336</v>
      </c>
      <c r="B12" s="232"/>
      <c r="G12" s="77"/>
    </row>
    <row r="13" spans="1:7" ht="15">
      <c r="A13" s="392" t="s">
        <v>337</v>
      </c>
      <c r="B13" s="232"/>
      <c r="G13" s="77"/>
    </row>
    <row r="14" spans="1:7" ht="15">
      <c r="A14" s="392" t="s">
        <v>338</v>
      </c>
      <c r="B14" s="232"/>
      <c r="G14" s="77"/>
    </row>
    <row r="15" spans="1:2" ht="15">
      <c r="A15" s="325" t="s">
        <v>332</v>
      </c>
      <c r="B15" s="321"/>
    </row>
    <row r="16" spans="1:2" ht="13.5" thickBot="1">
      <c r="A16" s="31"/>
      <c r="B16" s="34"/>
    </row>
    <row r="17" spans="1:2" ht="13.5" thickBot="1">
      <c r="A17" s="223" t="s">
        <v>56</v>
      </c>
      <c r="B17" s="224"/>
    </row>
    <row r="18" spans="1:2" ht="13.5" thickBot="1">
      <c r="A18" s="27" t="s">
        <v>57</v>
      </c>
      <c r="B18" s="12"/>
    </row>
    <row r="19" spans="1:2" ht="26.5" thickBot="1">
      <c r="A19" s="44" t="s">
        <v>141</v>
      </c>
      <c r="B19" s="33" t="s">
        <v>41</v>
      </c>
    </row>
    <row r="20" spans="1:2" ht="13.5" thickBot="1">
      <c r="A20" s="27" t="s">
        <v>174</v>
      </c>
      <c r="B20" s="76" t="s">
        <v>175</v>
      </c>
    </row>
    <row r="21" spans="1:2" ht="13.5" thickBot="1">
      <c r="A21" s="27" t="s">
        <v>58</v>
      </c>
      <c r="B21" s="38"/>
    </row>
  </sheetData>
  <mergeCells count="10">
    <mergeCell ref="A7:B7"/>
    <mergeCell ref="A8:B8"/>
    <mergeCell ref="A9:B9"/>
    <mergeCell ref="A10:B10"/>
    <mergeCell ref="A11:B11"/>
    <mergeCell ref="A17:B17"/>
    <mergeCell ref="A12:B12"/>
    <mergeCell ref="A13:B13"/>
    <mergeCell ref="A14:B14"/>
    <mergeCell ref="A15:B15"/>
  </mergeCells>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69"/>
  <sheetViews>
    <sheetView workbookViewId="0" topLeftCell="A43">
      <selection activeCell="B69" sqref="B69:G69"/>
    </sheetView>
  </sheetViews>
  <sheetFormatPr defaultColWidth="9.140625" defaultRowHeight="15"/>
  <cols>
    <col min="1" max="1" width="22.8515625" style="0" customWidth="1"/>
    <col min="2" max="7" width="11.421875" style="0" customWidth="1"/>
  </cols>
  <sheetData>
    <row r="1" spans="1:7" ht="15" thickBot="1">
      <c r="A1" s="68" t="s">
        <v>24</v>
      </c>
      <c r="B1" s="165" t="str">
        <f>'Přehled katalogových listů'!B16</f>
        <v>Komplexní správa a provoz serverů MS Windows</v>
      </c>
      <c r="C1" s="166"/>
      <c r="D1" s="166"/>
      <c r="E1" s="166"/>
      <c r="F1" s="166"/>
      <c r="G1" s="167"/>
    </row>
    <row r="2" spans="1:7" ht="27" customHeight="1" thickBot="1">
      <c r="A2" s="115" t="s">
        <v>760</v>
      </c>
      <c r="B2" s="168">
        <f>'Přehled katalogových listů'!A16</f>
        <v>10</v>
      </c>
      <c r="C2" s="169"/>
      <c r="D2" s="169"/>
      <c r="E2" s="169"/>
      <c r="F2" s="169"/>
      <c r="G2" s="170"/>
    </row>
    <row r="3" spans="1:7" ht="27" customHeight="1" thickBot="1">
      <c r="A3" s="2" t="s">
        <v>25</v>
      </c>
      <c r="B3" s="168" t="s">
        <v>376</v>
      </c>
      <c r="C3" s="169"/>
      <c r="D3" s="169"/>
      <c r="E3" s="169"/>
      <c r="F3" s="169"/>
      <c r="G3" s="170"/>
    </row>
    <row r="4" spans="1:7" ht="15" thickBot="1">
      <c r="A4" s="171" t="s">
        <v>26</v>
      </c>
      <c r="B4" s="172"/>
      <c r="C4" s="172"/>
      <c r="D4" s="172"/>
      <c r="E4" s="172"/>
      <c r="F4" s="172"/>
      <c r="G4" s="173"/>
    </row>
    <row r="5" spans="1:7" ht="15" thickBot="1">
      <c r="A5" s="2" t="s">
        <v>27</v>
      </c>
      <c r="B5" s="168" t="s">
        <v>339</v>
      </c>
      <c r="C5" s="169"/>
      <c r="D5" s="169"/>
      <c r="E5" s="169"/>
      <c r="F5" s="169"/>
      <c r="G5" s="170"/>
    </row>
    <row r="6" spans="1:7" ht="15" thickBot="1">
      <c r="A6" s="44" t="s">
        <v>761</v>
      </c>
      <c r="B6" s="262" t="str">
        <f>'Přehled katalogových listů'!C16</f>
        <v>INFRA/WIN</v>
      </c>
      <c r="C6" s="263"/>
      <c r="D6" s="263"/>
      <c r="E6" s="263"/>
      <c r="F6" s="263"/>
      <c r="G6" s="264"/>
    </row>
    <row r="7" spans="1:7" ht="15" thickBot="1">
      <c r="A7" s="174" t="s">
        <v>29</v>
      </c>
      <c r="B7" s="175"/>
      <c r="C7" s="175"/>
      <c r="D7" s="175"/>
      <c r="E7" s="175"/>
      <c r="F7" s="175"/>
      <c r="G7" s="176"/>
    </row>
    <row r="8" spans="1:7" ht="15">
      <c r="A8" s="259" t="s">
        <v>340</v>
      </c>
      <c r="B8" s="260"/>
      <c r="C8" s="260"/>
      <c r="D8" s="260"/>
      <c r="E8" s="260"/>
      <c r="F8" s="260"/>
      <c r="G8" s="261"/>
    </row>
    <row r="9" spans="1:7" ht="25.5" customHeight="1">
      <c r="A9" s="250" t="s">
        <v>341</v>
      </c>
      <c r="B9" s="251"/>
      <c r="C9" s="251"/>
      <c r="D9" s="251"/>
      <c r="E9" s="251"/>
      <c r="F9" s="251"/>
      <c r="G9" s="252"/>
    </row>
    <row r="10" spans="1:7" ht="15">
      <c r="A10" s="250" t="s">
        <v>342</v>
      </c>
      <c r="B10" s="251"/>
      <c r="C10" s="251"/>
      <c r="D10" s="251"/>
      <c r="E10" s="251"/>
      <c r="F10" s="251"/>
      <c r="G10" s="252"/>
    </row>
    <row r="11" spans="1:7" ht="15">
      <c r="A11" s="250" t="s">
        <v>343</v>
      </c>
      <c r="B11" s="251"/>
      <c r="C11" s="251"/>
      <c r="D11" s="251"/>
      <c r="E11" s="251"/>
      <c r="F11" s="251"/>
      <c r="G11" s="252"/>
    </row>
    <row r="12" spans="1:7" ht="15">
      <c r="A12" s="250" t="s">
        <v>344</v>
      </c>
      <c r="B12" s="251"/>
      <c r="C12" s="251"/>
      <c r="D12" s="251"/>
      <c r="E12" s="251"/>
      <c r="F12" s="251"/>
      <c r="G12" s="252"/>
    </row>
    <row r="13" spans="1:7" ht="38.25" customHeight="1">
      <c r="A13" s="250" t="s">
        <v>345</v>
      </c>
      <c r="B13" s="251"/>
      <c r="C13" s="251"/>
      <c r="D13" s="251"/>
      <c r="E13" s="251"/>
      <c r="F13" s="251"/>
      <c r="G13" s="252"/>
    </row>
    <row r="14" spans="1:7" ht="25.5" customHeight="1">
      <c r="A14" s="250" t="s">
        <v>346</v>
      </c>
      <c r="B14" s="251"/>
      <c r="C14" s="251"/>
      <c r="D14" s="251"/>
      <c r="E14" s="251"/>
      <c r="F14" s="251"/>
      <c r="G14" s="252"/>
    </row>
    <row r="15" spans="1:7" ht="38.25" customHeight="1">
      <c r="A15" s="250" t="s">
        <v>347</v>
      </c>
      <c r="B15" s="251"/>
      <c r="C15" s="251"/>
      <c r="D15" s="251"/>
      <c r="E15" s="251"/>
      <c r="F15" s="251"/>
      <c r="G15" s="252"/>
    </row>
    <row r="16" spans="1:7" ht="15">
      <c r="A16" s="250" t="s">
        <v>348</v>
      </c>
      <c r="B16" s="251"/>
      <c r="C16" s="251"/>
      <c r="D16" s="251"/>
      <c r="E16" s="251"/>
      <c r="F16" s="251"/>
      <c r="G16" s="252"/>
    </row>
    <row r="17" spans="1:7" ht="15">
      <c r="A17" s="265" t="s">
        <v>349</v>
      </c>
      <c r="B17" s="266"/>
      <c r="C17" s="266"/>
      <c r="D17" s="266"/>
      <c r="E17" s="266"/>
      <c r="F17" s="266"/>
      <c r="G17" s="267"/>
    </row>
    <row r="18" spans="1:7" ht="38.25" customHeight="1">
      <c r="A18" s="250" t="s">
        <v>350</v>
      </c>
      <c r="B18" s="251"/>
      <c r="C18" s="251"/>
      <c r="D18" s="251"/>
      <c r="E18" s="251"/>
      <c r="F18" s="251"/>
      <c r="G18" s="252"/>
    </row>
    <row r="19" spans="1:7" ht="25.5" customHeight="1">
      <c r="A19" s="250" t="s">
        <v>351</v>
      </c>
      <c r="B19" s="251"/>
      <c r="C19" s="251"/>
      <c r="D19" s="251"/>
      <c r="E19" s="251"/>
      <c r="F19" s="251"/>
      <c r="G19" s="252"/>
    </row>
    <row r="20" spans="1:7" ht="25.5" customHeight="1">
      <c r="A20" s="250" t="s">
        <v>352</v>
      </c>
      <c r="B20" s="251"/>
      <c r="C20" s="251"/>
      <c r="D20" s="251"/>
      <c r="E20" s="251"/>
      <c r="F20" s="251"/>
      <c r="G20" s="252"/>
    </row>
    <row r="21" spans="1:7" ht="25.5" customHeight="1">
      <c r="A21" s="250" t="s">
        <v>73</v>
      </c>
      <c r="B21" s="251"/>
      <c r="C21" s="251"/>
      <c r="D21" s="251"/>
      <c r="E21" s="251"/>
      <c r="F21" s="251"/>
      <c r="G21" s="252"/>
    </row>
    <row r="22" spans="1:7" ht="15">
      <c r="A22" s="250" t="s">
        <v>353</v>
      </c>
      <c r="B22" s="251"/>
      <c r="C22" s="251"/>
      <c r="D22" s="251"/>
      <c r="E22" s="251"/>
      <c r="F22" s="251"/>
      <c r="G22" s="252"/>
    </row>
    <row r="23" spans="1:7" ht="25.5" customHeight="1">
      <c r="A23" s="250" t="s">
        <v>354</v>
      </c>
      <c r="B23" s="251"/>
      <c r="C23" s="251"/>
      <c r="D23" s="251"/>
      <c r="E23" s="251"/>
      <c r="F23" s="251"/>
      <c r="G23" s="252"/>
    </row>
    <row r="24" spans="1:7" ht="15">
      <c r="A24" s="265" t="s">
        <v>355</v>
      </c>
      <c r="B24" s="266"/>
      <c r="C24" s="266"/>
      <c r="D24" s="266"/>
      <c r="E24" s="266"/>
      <c r="F24" s="266"/>
      <c r="G24" s="267"/>
    </row>
    <row r="25" spans="1:7" ht="15">
      <c r="A25" s="250" t="s">
        <v>356</v>
      </c>
      <c r="B25" s="251"/>
      <c r="C25" s="251"/>
      <c r="D25" s="251"/>
      <c r="E25" s="251"/>
      <c r="F25" s="251"/>
      <c r="G25" s="252"/>
    </row>
    <row r="26" spans="1:7" ht="15">
      <c r="A26" s="250" t="s">
        <v>357</v>
      </c>
      <c r="B26" s="251"/>
      <c r="C26" s="251"/>
      <c r="D26" s="251"/>
      <c r="E26" s="251"/>
      <c r="F26" s="251"/>
      <c r="G26" s="252"/>
    </row>
    <row r="27" spans="1:7" ht="25.5" customHeight="1">
      <c r="A27" s="265" t="s">
        <v>358</v>
      </c>
      <c r="B27" s="266"/>
      <c r="C27" s="266"/>
      <c r="D27" s="266"/>
      <c r="E27" s="266"/>
      <c r="F27" s="266"/>
      <c r="G27" s="267"/>
    </row>
    <row r="28" spans="1:7" ht="25.5" customHeight="1">
      <c r="A28" s="250" t="s">
        <v>359</v>
      </c>
      <c r="B28" s="251"/>
      <c r="C28" s="251"/>
      <c r="D28" s="251"/>
      <c r="E28" s="251"/>
      <c r="F28" s="251"/>
      <c r="G28" s="252"/>
    </row>
    <row r="29" spans="1:7" ht="15">
      <c r="A29" s="250" t="s">
        <v>360</v>
      </c>
      <c r="B29" s="251"/>
      <c r="C29" s="251"/>
      <c r="D29" s="251"/>
      <c r="E29" s="251"/>
      <c r="F29" s="251"/>
      <c r="G29" s="252"/>
    </row>
    <row r="30" spans="1:7" ht="25.5" customHeight="1">
      <c r="A30" s="250" t="s">
        <v>361</v>
      </c>
      <c r="B30" s="251"/>
      <c r="C30" s="251"/>
      <c r="D30" s="251"/>
      <c r="E30" s="251"/>
      <c r="F30" s="251"/>
      <c r="G30" s="252"/>
    </row>
    <row r="31" spans="1:7" ht="25.5" customHeight="1">
      <c r="A31" s="265" t="s">
        <v>362</v>
      </c>
      <c r="B31" s="266"/>
      <c r="C31" s="266"/>
      <c r="D31" s="266"/>
      <c r="E31" s="266"/>
      <c r="F31" s="266"/>
      <c r="G31" s="267"/>
    </row>
    <row r="32" spans="1:7" ht="38.25" customHeight="1">
      <c r="A32" s="265" t="s">
        <v>363</v>
      </c>
      <c r="B32" s="266"/>
      <c r="C32" s="266"/>
      <c r="D32" s="266"/>
      <c r="E32" s="266"/>
      <c r="F32" s="266"/>
      <c r="G32" s="267"/>
    </row>
    <row r="33" spans="1:7" ht="15">
      <c r="A33" s="393" t="s">
        <v>364</v>
      </c>
      <c r="B33" s="394"/>
      <c r="C33" s="394"/>
      <c r="D33" s="394"/>
      <c r="E33" s="394"/>
      <c r="F33" s="394"/>
      <c r="G33" s="395"/>
    </row>
    <row r="34" spans="1:7" ht="15">
      <c r="A34" s="227" t="s">
        <v>365</v>
      </c>
      <c r="B34" s="324"/>
      <c r="C34" s="324"/>
      <c r="D34" s="324"/>
      <c r="E34" s="324"/>
      <c r="F34" s="324"/>
      <c r="G34" s="228"/>
    </row>
    <row r="35" spans="1:7" ht="15">
      <c r="A35" s="265" t="s">
        <v>366</v>
      </c>
      <c r="B35" s="266"/>
      <c r="C35" s="266"/>
      <c r="D35" s="266"/>
      <c r="E35" s="266"/>
      <c r="F35" s="266"/>
      <c r="G35" s="267"/>
    </row>
    <row r="36" spans="1:7" ht="15" thickBot="1">
      <c r="A36" s="271" t="s">
        <v>367</v>
      </c>
      <c r="B36" s="272"/>
      <c r="C36" s="272"/>
      <c r="D36" s="272"/>
      <c r="E36" s="272"/>
      <c r="F36" s="272"/>
      <c r="G36" s="273"/>
    </row>
    <row r="37" spans="1:7" ht="15" thickBot="1">
      <c r="A37" s="192" t="s">
        <v>31</v>
      </c>
      <c r="B37" s="193"/>
      <c r="C37" s="193"/>
      <c r="D37" s="193"/>
      <c r="E37" s="193"/>
      <c r="F37" s="193"/>
      <c r="G37" s="194"/>
    </row>
    <row r="38" spans="1:7" ht="15" thickBot="1">
      <c r="A38" s="15" t="s">
        <v>32</v>
      </c>
      <c r="B38" s="202" t="s">
        <v>33</v>
      </c>
      <c r="C38" s="203"/>
      <c r="D38" s="203"/>
      <c r="E38" s="203"/>
      <c r="F38" s="203"/>
      <c r="G38" s="204"/>
    </row>
    <row r="39" spans="1:7" ht="38.25" customHeight="1" thickBot="1">
      <c r="A39" s="274" t="s">
        <v>87</v>
      </c>
      <c r="B39" s="398" t="s">
        <v>88</v>
      </c>
      <c r="C39" s="399"/>
      <c r="D39" s="398" t="s">
        <v>89</v>
      </c>
      <c r="E39" s="399"/>
      <c r="F39" s="398" t="s">
        <v>38</v>
      </c>
      <c r="G39" s="399"/>
    </row>
    <row r="40" spans="1:7" ht="15" thickBot="1">
      <c r="A40" s="275"/>
      <c r="B40" s="168" t="s">
        <v>90</v>
      </c>
      <c r="C40" s="170"/>
      <c r="D40" s="396">
        <v>0.05</v>
      </c>
      <c r="E40" s="397"/>
      <c r="F40" s="168" t="s">
        <v>91</v>
      </c>
      <c r="G40" s="170"/>
    </row>
    <row r="41" spans="1:7" ht="15" thickBot="1">
      <c r="A41" s="275"/>
      <c r="B41" s="168" t="s">
        <v>92</v>
      </c>
      <c r="C41" s="170"/>
      <c r="D41" s="396">
        <v>0.5</v>
      </c>
      <c r="E41" s="397"/>
      <c r="F41" s="168" t="s">
        <v>93</v>
      </c>
      <c r="G41" s="170"/>
    </row>
    <row r="42" spans="1:7" ht="15" thickBot="1">
      <c r="A42" s="276"/>
      <c r="B42" s="168" t="s">
        <v>94</v>
      </c>
      <c r="C42" s="170"/>
      <c r="D42" s="396">
        <v>1</v>
      </c>
      <c r="E42" s="397"/>
      <c r="F42" s="168" t="s">
        <v>201</v>
      </c>
      <c r="G42" s="170"/>
    </row>
    <row r="43" spans="1:7" ht="26.5" thickBot="1">
      <c r="A43" s="195" t="s">
        <v>34</v>
      </c>
      <c r="B43" s="196"/>
      <c r="C43" s="195" t="s">
        <v>35</v>
      </c>
      <c r="D43" s="196"/>
      <c r="E43" s="195" t="s">
        <v>36</v>
      </c>
      <c r="F43" s="196"/>
      <c r="G43" s="3" t="s">
        <v>37</v>
      </c>
    </row>
    <row r="44" spans="1:7" ht="15" thickBot="1">
      <c r="A44" s="168" t="s">
        <v>38</v>
      </c>
      <c r="B44" s="170"/>
      <c r="C44" s="168" t="s">
        <v>95</v>
      </c>
      <c r="D44" s="170"/>
      <c r="E44" s="168">
        <v>99</v>
      </c>
      <c r="F44" s="170"/>
      <c r="G44" s="4" t="s">
        <v>41</v>
      </c>
    </row>
    <row r="45" spans="1:7" ht="25.5" customHeight="1" thickBot="1">
      <c r="A45" s="168" t="s">
        <v>42</v>
      </c>
      <c r="B45" s="170"/>
      <c r="C45" s="168" t="s">
        <v>43</v>
      </c>
      <c r="D45" s="170"/>
      <c r="E45" s="168" t="s">
        <v>96</v>
      </c>
      <c r="F45" s="170"/>
      <c r="G45" s="4" t="s">
        <v>41</v>
      </c>
    </row>
    <row r="46" spans="1:7" ht="15" thickBot="1">
      <c r="A46" s="168" t="s">
        <v>97</v>
      </c>
      <c r="B46" s="170"/>
      <c r="C46" s="168" t="s">
        <v>46</v>
      </c>
      <c r="D46" s="170"/>
      <c r="E46" s="168">
        <v>4</v>
      </c>
      <c r="F46" s="170"/>
      <c r="G46" s="4" t="s">
        <v>41</v>
      </c>
    </row>
    <row r="47" spans="1:7" ht="25.5" customHeight="1" thickBot="1">
      <c r="A47" s="168" t="s">
        <v>98</v>
      </c>
      <c r="B47" s="170"/>
      <c r="C47" s="168" t="s">
        <v>46</v>
      </c>
      <c r="D47" s="170"/>
      <c r="E47" s="168">
        <v>4</v>
      </c>
      <c r="F47" s="170"/>
      <c r="G47" s="4" t="s">
        <v>41</v>
      </c>
    </row>
    <row r="48" spans="1:7" ht="25.5" customHeight="1" thickBot="1">
      <c r="A48" s="168" t="s">
        <v>99</v>
      </c>
      <c r="B48" s="170"/>
      <c r="C48" s="168" t="s">
        <v>100</v>
      </c>
      <c r="D48" s="170"/>
      <c r="E48" s="168">
        <v>30</v>
      </c>
      <c r="F48" s="170"/>
      <c r="G48" s="4" t="s">
        <v>41</v>
      </c>
    </row>
    <row r="49" spans="1:7" ht="25.5" customHeight="1" thickBot="1">
      <c r="A49" s="168" t="s">
        <v>101</v>
      </c>
      <c r="B49" s="170"/>
      <c r="C49" s="168" t="s">
        <v>46</v>
      </c>
      <c r="D49" s="170"/>
      <c r="E49" s="168">
        <v>4</v>
      </c>
      <c r="F49" s="170"/>
      <c r="G49" s="4">
        <v>1</v>
      </c>
    </row>
    <row r="50" spans="1:7" ht="25.5" customHeight="1" thickBot="1">
      <c r="A50" s="168" t="s">
        <v>102</v>
      </c>
      <c r="B50" s="170"/>
      <c r="C50" s="168" t="s">
        <v>103</v>
      </c>
      <c r="D50" s="170"/>
      <c r="E50" s="168">
        <v>1</v>
      </c>
      <c r="F50" s="170"/>
      <c r="G50" s="4">
        <v>5</v>
      </c>
    </row>
    <row r="51" spans="1:7" ht="25.5" customHeight="1" thickBot="1">
      <c r="A51" s="168" t="s">
        <v>104</v>
      </c>
      <c r="B51" s="170"/>
      <c r="C51" s="168" t="s">
        <v>103</v>
      </c>
      <c r="D51" s="170"/>
      <c r="E51" s="168">
        <v>5</v>
      </c>
      <c r="F51" s="170"/>
      <c r="G51" s="4">
        <v>10</v>
      </c>
    </row>
    <row r="52" spans="1:7" ht="25.5" customHeight="1" thickBot="1">
      <c r="A52" s="195" t="s">
        <v>368</v>
      </c>
      <c r="B52" s="415"/>
      <c r="C52" s="415"/>
      <c r="D52" s="415"/>
      <c r="E52" s="415"/>
      <c r="F52" s="415"/>
      <c r="G52" s="196"/>
    </row>
    <row r="53" spans="1:7" ht="15" thickBot="1">
      <c r="A53" s="2" t="s">
        <v>49</v>
      </c>
      <c r="B53" s="168" t="s">
        <v>369</v>
      </c>
      <c r="C53" s="169"/>
      <c r="D53" s="169"/>
      <c r="E53" s="169"/>
      <c r="F53" s="169"/>
      <c r="G53" s="170"/>
    </row>
    <row r="54" spans="1:7" ht="25.5" customHeight="1">
      <c r="A54" s="400" t="s">
        <v>50</v>
      </c>
      <c r="B54" s="402" t="s">
        <v>370</v>
      </c>
      <c r="C54" s="403"/>
      <c r="D54" s="403"/>
      <c r="E54" s="403"/>
      <c r="F54" s="403"/>
      <c r="G54" s="404"/>
    </row>
    <row r="55" spans="1:7" ht="15" thickBot="1">
      <c r="A55" s="401"/>
      <c r="B55" s="405" t="s">
        <v>371</v>
      </c>
      <c r="C55" s="406"/>
      <c r="D55" s="406"/>
      <c r="E55" s="406"/>
      <c r="F55" s="406"/>
      <c r="G55" s="407"/>
    </row>
    <row r="56" spans="1:7" ht="15" thickBot="1">
      <c r="A56" s="2" t="s">
        <v>51</v>
      </c>
      <c r="B56" s="168" t="s">
        <v>372</v>
      </c>
      <c r="C56" s="169"/>
      <c r="D56" s="169"/>
      <c r="E56" s="169"/>
      <c r="F56" s="169"/>
      <c r="G56" s="170"/>
    </row>
    <row r="57" spans="1:7" ht="15" thickBot="1">
      <c r="A57" s="195" t="s">
        <v>53</v>
      </c>
      <c r="B57" s="415"/>
      <c r="C57" s="415"/>
      <c r="D57" s="415"/>
      <c r="E57" s="415"/>
      <c r="F57" s="415"/>
      <c r="G57" s="196"/>
    </row>
    <row r="58" spans="1:7" ht="25.5" customHeight="1">
      <c r="A58" s="416" t="s">
        <v>108</v>
      </c>
      <c r="B58" s="417"/>
      <c r="C58" s="417"/>
      <c r="D58" s="417"/>
      <c r="E58" s="417"/>
      <c r="F58" s="417"/>
      <c r="G58" s="418"/>
    </row>
    <row r="59" spans="1:7" ht="15">
      <c r="A59" s="419"/>
      <c r="B59" s="420"/>
      <c r="C59" s="420"/>
      <c r="D59" s="420"/>
      <c r="E59" s="420"/>
      <c r="F59" s="420"/>
      <c r="G59" s="421"/>
    </row>
    <row r="60" spans="1:7" ht="76.5" customHeight="1">
      <c r="A60" s="419" t="s">
        <v>373</v>
      </c>
      <c r="B60" s="420"/>
      <c r="C60" s="420"/>
      <c r="D60" s="420"/>
      <c r="E60" s="420"/>
      <c r="F60" s="420"/>
      <c r="G60" s="421"/>
    </row>
    <row r="61" spans="1:7" ht="15">
      <c r="A61" s="419"/>
      <c r="B61" s="420"/>
      <c r="C61" s="420"/>
      <c r="D61" s="420"/>
      <c r="E61" s="420"/>
      <c r="F61" s="420"/>
      <c r="G61" s="421"/>
    </row>
    <row r="62" spans="1:7" ht="25.5" customHeight="1">
      <c r="A62" s="419" t="s">
        <v>54</v>
      </c>
      <c r="B62" s="420"/>
      <c r="C62" s="420"/>
      <c r="D62" s="420"/>
      <c r="E62" s="420"/>
      <c r="F62" s="420"/>
      <c r="G62" s="421"/>
    </row>
    <row r="63" spans="1:7" ht="38.25" customHeight="1" thickBot="1">
      <c r="A63" s="408" t="s">
        <v>374</v>
      </c>
      <c r="B63" s="409"/>
      <c r="C63" s="409"/>
      <c r="D63" s="409"/>
      <c r="E63" s="409"/>
      <c r="F63" s="409"/>
      <c r="G63" s="410"/>
    </row>
    <row r="64" spans="1:7" ht="15" thickBot="1">
      <c r="A64" s="171" t="s">
        <v>56</v>
      </c>
      <c r="B64" s="172"/>
      <c r="C64" s="172"/>
      <c r="D64" s="172"/>
      <c r="E64" s="172"/>
      <c r="F64" s="172"/>
      <c r="G64" s="173"/>
    </row>
    <row r="65" spans="1:7" ht="38.25" customHeight="1">
      <c r="A65" s="400" t="s">
        <v>57</v>
      </c>
      <c r="B65" s="296" t="s">
        <v>375</v>
      </c>
      <c r="C65" s="297"/>
      <c r="D65" s="297"/>
      <c r="E65" s="297"/>
      <c r="F65" s="297"/>
      <c r="G65" s="298"/>
    </row>
    <row r="66" spans="1:7" ht="15">
      <c r="A66" s="411"/>
      <c r="B66" s="412"/>
      <c r="C66" s="413"/>
      <c r="D66" s="413"/>
      <c r="E66" s="413"/>
      <c r="F66" s="413"/>
      <c r="G66" s="414"/>
    </row>
    <row r="67" spans="1:7" ht="15" thickBot="1">
      <c r="A67" s="401"/>
      <c r="B67" s="299" t="s">
        <v>110</v>
      </c>
      <c r="C67" s="300"/>
      <c r="D67" s="300"/>
      <c r="E67" s="300"/>
      <c r="F67" s="300"/>
      <c r="G67" s="301"/>
    </row>
    <row r="68" spans="1:7" ht="26.5" thickBot="1">
      <c r="A68" s="44" t="s">
        <v>141</v>
      </c>
      <c r="B68" s="153">
        <f>'Přehled katalogových listů'!D16</f>
        <v>70</v>
      </c>
      <c r="C68" s="154" t="str">
        <f>'Přehled katalogových listů'!E16</f>
        <v>serverů</v>
      </c>
      <c r="D68" s="154"/>
      <c r="E68" s="154"/>
      <c r="F68" s="154"/>
      <c r="G68" s="155"/>
    </row>
    <row r="69" spans="1:7" ht="32.25" customHeight="1" thickBot="1">
      <c r="A69" s="2" t="s">
        <v>58</v>
      </c>
      <c r="B69" s="187"/>
      <c r="C69" s="352"/>
      <c r="D69" s="352"/>
      <c r="E69" s="352"/>
      <c r="F69" s="352"/>
      <c r="G69" s="188"/>
    </row>
  </sheetData>
  <mergeCells count="97">
    <mergeCell ref="B69:G69"/>
    <mergeCell ref="B6:G6"/>
    <mergeCell ref="A63:G63"/>
    <mergeCell ref="A64:G64"/>
    <mergeCell ref="A65:A67"/>
    <mergeCell ref="B65:G65"/>
    <mergeCell ref="B66:G66"/>
    <mergeCell ref="B67:G67"/>
    <mergeCell ref="A57:G57"/>
    <mergeCell ref="A58:G58"/>
    <mergeCell ref="A59:G59"/>
    <mergeCell ref="A60:G60"/>
    <mergeCell ref="A61:G61"/>
    <mergeCell ref="A62:G62"/>
    <mergeCell ref="A52:G52"/>
    <mergeCell ref="B53:G53"/>
    <mergeCell ref="A54:A55"/>
    <mergeCell ref="B54:G54"/>
    <mergeCell ref="B55:G55"/>
    <mergeCell ref="B56:G56"/>
    <mergeCell ref="A50:B50"/>
    <mergeCell ref="C50:D50"/>
    <mergeCell ref="E50:F50"/>
    <mergeCell ref="A51:B51"/>
    <mergeCell ref="C51:D51"/>
    <mergeCell ref="E51:F51"/>
    <mergeCell ref="A48:B48"/>
    <mergeCell ref="C48:D48"/>
    <mergeCell ref="E48:F48"/>
    <mergeCell ref="A49:B49"/>
    <mergeCell ref="C49:D49"/>
    <mergeCell ref="E49:F49"/>
    <mergeCell ref="A46:B46"/>
    <mergeCell ref="C46:D46"/>
    <mergeCell ref="E46:F46"/>
    <mergeCell ref="A47:B47"/>
    <mergeCell ref="C47:D47"/>
    <mergeCell ref="E47:F47"/>
    <mergeCell ref="A44:B44"/>
    <mergeCell ref="C44:D44"/>
    <mergeCell ref="E44:F44"/>
    <mergeCell ref="A45:B45"/>
    <mergeCell ref="C45:D45"/>
    <mergeCell ref="E45:F45"/>
    <mergeCell ref="B42:C42"/>
    <mergeCell ref="D42:E42"/>
    <mergeCell ref="F42:G42"/>
    <mergeCell ref="A43:B43"/>
    <mergeCell ref="C43:D43"/>
    <mergeCell ref="E43:F43"/>
    <mergeCell ref="A39:A42"/>
    <mergeCell ref="B39:C39"/>
    <mergeCell ref="D39:E39"/>
    <mergeCell ref="F39:G39"/>
    <mergeCell ref="B40:C40"/>
    <mergeCell ref="D40:E40"/>
    <mergeCell ref="F40:G40"/>
    <mergeCell ref="B41:C41"/>
    <mergeCell ref="D41:E41"/>
    <mergeCell ref="F41:G41"/>
    <mergeCell ref="B38:G38"/>
    <mergeCell ref="A27:G27"/>
    <mergeCell ref="A28:G28"/>
    <mergeCell ref="A29:G29"/>
    <mergeCell ref="A30:G30"/>
    <mergeCell ref="A31:G31"/>
    <mergeCell ref="A32:G32"/>
    <mergeCell ref="A33:G33"/>
    <mergeCell ref="A34:G34"/>
    <mergeCell ref="A35:G35"/>
    <mergeCell ref="A36:G36"/>
    <mergeCell ref="A37:G37"/>
    <mergeCell ref="A26:G26"/>
    <mergeCell ref="A15:G15"/>
    <mergeCell ref="A16:G16"/>
    <mergeCell ref="A17:G17"/>
    <mergeCell ref="A18:G18"/>
    <mergeCell ref="A19:G19"/>
    <mergeCell ref="A20:G20"/>
    <mergeCell ref="A21:G21"/>
    <mergeCell ref="A22:G22"/>
    <mergeCell ref="A23:G23"/>
    <mergeCell ref="A24:G24"/>
    <mergeCell ref="A25:G25"/>
    <mergeCell ref="A14:G14"/>
    <mergeCell ref="B1:G1"/>
    <mergeCell ref="B3:G3"/>
    <mergeCell ref="A4:G4"/>
    <mergeCell ref="B5:G5"/>
    <mergeCell ref="A7:G7"/>
    <mergeCell ref="A8:G8"/>
    <mergeCell ref="A9:G9"/>
    <mergeCell ref="A10:G10"/>
    <mergeCell ref="A11:G11"/>
    <mergeCell ref="A12:G12"/>
    <mergeCell ref="A13:G13"/>
    <mergeCell ref="B2:G2"/>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F2714-61F8-41B0-9D69-642A961050CE}">
  <dimension ref="A1:B29"/>
  <sheetViews>
    <sheetView zoomScale="115" zoomScaleNormal="115" workbookViewId="0" topLeftCell="A1">
      <selection activeCell="A14" sqref="A14"/>
    </sheetView>
  </sheetViews>
  <sheetFormatPr defaultColWidth="9.140625" defaultRowHeight="15"/>
  <cols>
    <col min="2" max="2" width="90.28125" style="0" customWidth="1"/>
  </cols>
  <sheetData>
    <row r="1" spans="1:2" ht="15">
      <c r="A1" s="139" t="s">
        <v>759</v>
      </c>
      <c r="B1" s="139" t="s">
        <v>758</v>
      </c>
    </row>
    <row r="2" spans="1:2" ht="15">
      <c r="A2" s="138">
        <v>1</v>
      </c>
      <c r="B2" s="127" t="s">
        <v>754</v>
      </c>
    </row>
    <row r="3" spans="1:2" ht="15">
      <c r="A3" s="138">
        <v>2</v>
      </c>
      <c r="B3" s="127" t="s">
        <v>752</v>
      </c>
    </row>
    <row r="4" spans="1:2" ht="15">
      <c r="A4" s="138">
        <v>3</v>
      </c>
      <c r="B4" s="127" t="s">
        <v>171</v>
      </c>
    </row>
    <row r="5" spans="1:2" ht="15">
      <c r="A5" s="138">
        <v>4</v>
      </c>
      <c r="B5" s="127" t="s">
        <v>210</v>
      </c>
    </row>
    <row r="6" spans="1:2" ht="15">
      <c r="A6" s="138">
        <v>5</v>
      </c>
      <c r="B6" s="127" t="s">
        <v>667</v>
      </c>
    </row>
    <row r="7" spans="1:2" ht="15">
      <c r="A7" s="138">
        <v>6</v>
      </c>
      <c r="B7" s="127" t="s">
        <v>740</v>
      </c>
    </row>
    <row r="8" spans="1:2" ht="15">
      <c r="A8" s="138">
        <v>7</v>
      </c>
      <c r="B8" s="127" t="s">
        <v>284</v>
      </c>
    </row>
    <row r="9" spans="1:2" ht="15">
      <c r="A9" s="138">
        <v>8</v>
      </c>
      <c r="B9" s="127" t="s">
        <v>734</v>
      </c>
    </row>
    <row r="10" spans="1:2" ht="15">
      <c r="A10" s="138">
        <v>9</v>
      </c>
      <c r="B10" s="127" t="s">
        <v>330</v>
      </c>
    </row>
    <row r="11" spans="1:2" ht="15">
      <c r="A11" s="138">
        <v>10</v>
      </c>
      <c r="B11" s="127" t="s">
        <v>377</v>
      </c>
    </row>
    <row r="12" spans="1:2" ht="15">
      <c r="A12" s="138">
        <v>11</v>
      </c>
      <c r="B12" s="127" t="s">
        <v>726</v>
      </c>
    </row>
    <row r="13" spans="1:2" ht="15">
      <c r="A13" s="138">
        <v>12</v>
      </c>
      <c r="B13" s="127" t="s">
        <v>478</v>
      </c>
    </row>
    <row r="14" spans="1:2" ht="15">
      <c r="A14" s="138">
        <v>13</v>
      </c>
      <c r="B14" s="127" t="s">
        <v>721</v>
      </c>
    </row>
    <row r="15" spans="1:2" ht="15">
      <c r="A15" s="138">
        <v>14</v>
      </c>
      <c r="B15" s="127" t="s">
        <v>718</v>
      </c>
    </row>
    <row r="16" spans="1:2" ht="15">
      <c r="A16" s="138">
        <v>15</v>
      </c>
      <c r="B16" s="127" t="s">
        <v>715</v>
      </c>
    </row>
    <row r="17" spans="1:2" ht="15">
      <c r="A17" s="138">
        <v>16</v>
      </c>
      <c r="B17" s="127" t="s">
        <v>712</v>
      </c>
    </row>
    <row r="18" spans="1:2" ht="15">
      <c r="A18" s="138">
        <v>17</v>
      </c>
      <c r="B18" s="127" t="s">
        <v>709</v>
      </c>
    </row>
    <row r="19" spans="1:2" ht="15">
      <c r="A19" s="138">
        <v>18</v>
      </c>
      <c r="B19" s="127" t="s">
        <v>550</v>
      </c>
    </row>
    <row r="20" spans="1:2" ht="15">
      <c r="A20" s="138">
        <v>19</v>
      </c>
      <c r="B20" s="127" t="s">
        <v>703</v>
      </c>
    </row>
    <row r="21" spans="1:2" ht="15">
      <c r="A21" s="138">
        <v>20</v>
      </c>
      <c r="B21" s="127" t="s">
        <v>587</v>
      </c>
    </row>
    <row r="22" spans="1:2" ht="15">
      <c r="A22" s="138">
        <v>21</v>
      </c>
      <c r="B22" s="127" t="s">
        <v>698</v>
      </c>
    </row>
    <row r="23" spans="1:2" ht="15">
      <c r="A23" s="138">
        <v>22</v>
      </c>
      <c r="B23" s="127" t="s">
        <v>626</v>
      </c>
    </row>
    <row r="24" spans="1:2" ht="15">
      <c r="A24" s="138">
        <v>23</v>
      </c>
      <c r="B24" s="127" t="s">
        <v>693</v>
      </c>
    </row>
    <row r="25" spans="1:2" ht="15">
      <c r="A25" s="138">
        <v>24</v>
      </c>
      <c r="B25" s="127" t="s">
        <v>686</v>
      </c>
    </row>
    <row r="26" spans="1:2" ht="15">
      <c r="A26" s="138">
        <v>25</v>
      </c>
      <c r="B26" s="127" t="s">
        <v>683</v>
      </c>
    </row>
    <row r="27" spans="1:2" ht="15">
      <c r="A27" s="138">
        <v>26</v>
      </c>
      <c r="B27" s="127" t="s">
        <v>681</v>
      </c>
    </row>
    <row r="28" spans="1:2" ht="15">
      <c r="A28" s="138">
        <v>27</v>
      </c>
      <c r="B28" s="127" t="s">
        <v>564</v>
      </c>
    </row>
    <row r="29" spans="1:2" ht="15">
      <c r="A29" s="138">
        <v>28</v>
      </c>
      <c r="B29" s="127" t="s">
        <v>554</v>
      </c>
    </row>
  </sheetData>
  <printOptions/>
  <pageMargins left="0.7" right="0.7" top="0.75" bottom="0.75" header="0.3" footer="0.3"/>
  <pageSetup horizontalDpi="600" verticalDpi="600" orientation="portrait" r:id="rId2"/>
  <tableParts>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24997000396251678"/>
  </sheetPr>
  <dimension ref="A1:G21"/>
  <sheetViews>
    <sheetView workbookViewId="0" topLeftCell="A1"/>
  </sheetViews>
  <sheetFormatPr defaultColWidth="9.140625" defaultRowHeight="15"/>
  <cols>
    <col min="1" max="1" width="22.8515625" style="20" customWidth="1"/>
    <col min="2" max="2" width="67.140625" style="20" customWidth="1"/>
    <col min="3" max="16384" width="9.140625" style="20" customWidth="1"/>
  </cols>
  <sheetData>
    <row r="1" spans="1:2" ht="15.75" customHeight="1" thickBot="1">
      <c r="A1" s="68" t="s">
        <v>24</v>
      </c>
      <c r="B1" s="75" t="str">
        <f>'Přehled katalogových listů'!B16</f>
        <v>Komplexní správa a provoz serverů MS Windows</v>
      </c>
    </row>
    <row r="2" spans="1:2" ht="24.75" customHeight="1" thickBot="1">
      <c r="A2" s="114" t="s">
        <v>760</v>
      </c>
      <c r="B2" s="44">
        <f>'Přehled katalogových listů'!A16</f>
        <v>10</v>
      </c>
    </row>
    <row r="3" spans="1:2" ht="24.75" customHeight="1" thickBot="1">
      <c r="A3" s="27" t="s">
        <v>25</v>
      </c>
      <c r="B3" s="30" t="s">
        <v>376</v>
      </c>
    </row>
    <row r="4" spans="1:2" ht="13.5" thickBot="1">
      <c r="A4" s="8" t="s">
        <v>26</v>
      </c>
      <c r="B4" s="9"/>
    </row>
    <row r="5" spans="1:2" ht="13.5" thickBot="1">
      <c r="A5" s="27" t="s">
        <v>27</v>
      </c>
      <c r="B5" s="30" t="s">
        <v>339</v>
      </c>
    </row>
    <row r="6" spans="1:2" ht="13.5" thickBot="1">
      <c r="A6" s="44" t="s">
        <v>761</v>
      </c>
      <c r="B6" s="30" t="str">
        <f>'Přehled katalogových listů'!F16</f>
        <v>ADHOC/WIN</v>
      </c>
    </row>
    <row r="7" spans="1:2" ht="15.75" customHeight="1" thickBot="1">
      <c r="A7" s="331" t="s">
        <v>29</v>
      </c>
      <c r="B7" s="332"/>
    </row>
    <row r="8" spans="1:2" ht="28.5" customHeight="1">
      <c r="A8" s="237" t="s">
        <v>331</v>
      </c>
      <c r="B8" s="238"/>
    </row>
    <row r="9" spans="1:7" ht="23.25" customHeight="1">
      <c r="A9" s="422" t="s">
        <v>378</v>
      </c>
      <c r="B9" s="423"/>
      <c r="G9" s="77"/>
    </row>
    <row r="10" spans="1:7" ht="18" customHeight="1">
      <c r="A10" s="422" t="s">
        <v>379</v>
      </c>
      <c r="B10" s="423"/>
      <c r="G10" s="77"/>
    </row>
    <row r="11" spans="1:7" ht="30" customHeight="1">
      <c r="A11" s="422" t="s">
        <v>380</v>
      </c>
      <c r="B11" s="423"/>
      <c r="G11" s="77"/>
    </row>
    <row r="12" spans="1:7" ht="15.75" customHeight="1">
      <c r="A12" s="422" t="s">
        <v>336</v>
      </c>
      <c r="B12" s="423"/>
      <c r="G12" s="77"/>
    </row>
    <row r="13" spans="1:7" ht="28.5" customHeight="1">
      <c r="A13" s="422" t="s">
        <v>337</v>
      </c>
      <c r="B13" s="423"/>
      <c r="G13" s="77"/>
    </row>
    <row r="14" spans="1:7" ht="30" customHeight="1">
      <c r="A14" s="422" t="s">
        <v>338</v>
      </c>
      <c r="B14" s="423"/>
      <c r="G14" s="77"/>
    </row>
    <row r="15" spans="1:2" ht="15">
      <c r="A15" s="325" t="s">
        <v>332</v>
      </c>
      <c r="B15" s="321"/>
    </row>
    <row r="16" spans="1:2" ht="13.5" thickBot="1">
      <c r="A16" s="31"/>
      <c r="B16" s="34"/>
    </row>
    <row r="17" spans="1:2" ht="13.5" thickBot="1">
      <c r="A17" s="223" t="s">
        <v>56</v>
      </c>
      <c r="B17" s="224"/>
    </row>
    <row r="18" spans="1:2" ht="13.5" thickBot="1">
      <c r="A18" s="27" t="s">
        <v>57</v>
      </c>
      <c r="B18" s="12"/>
    </row>
    <row r="19" spans="1:2" ht="26.5" thickBot="1">
      <c r="A19" s="44" t="s">
        <v>141</v>
      </c>
      <c r="B19" s="33" t="s">
        <v>41</v>
      </c>
    </row>
    <row r="20" spans="1:2" ht="13.5" thickBot="1">
      <c r="A20" s="27" t="s">
        <v>174</v>
      </c>
      <c r="B20" s="76" t="s">
        <v>175</v>
      </c>
    </row>
    <row r="21" spans="1:2" ht="13.5" thickBot="1">
      <c r="A21" s="27" t="s">
        <v>58</v>
      </c>
      <c r="B21" s="38"/>
    </row>
  </sheetData>
  <mergeCells count="10">
    <mergeCell ref="A17:B17"/>
    <mergeCell ref="A9:B9"/>
    <mergeCell ref="A10:B10"/>
    <mergeCell ref="A11:B11"/>
    <mergeCell ref="A12:B12"/>
    <mergeCell ref="A7:B7"/>
    <mergeCell ref="A8:B8"/>
    <mergeCell ref="A13:B13"/>
    <mergeCell ref="A14:B14"/>
    <mergeCell ref="A15:B15"/>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80"/>
  <sheetViews>
    <sheetView workbookViewId="0" topLeftCell="A66">
      <selection activeCell="B80" sqref="B80:G80"/>
    </sheetView>
  </sheetViews>
  <sheetFormatPr defaultColWidth="9.140625" defaultRowHeight="15"/>
  <cols>
    <col min="1" max="1" width="22.8515625" style="0" customWidth="1"/>
    <col min="2" max="7" width="11.421875" style="0" customWidth="1"/>
  </cols>
  <sheetData>
    <row r="1" spans="1:7" ht="15" thickBot="1">
      <c r="A1" s="68" t="s">
        <v>24</v>
      </c>
      <c r="B1" s="165" t="str">
        <f>'Přehled katalogových listů'!B17</f>
        <v>Komplexní správa a provoz serverů Linux OS</v>
      </c>
      <c r="C1" s="166"/>
      <c r="D1" s="166"/>
      <c r="E1" s="166"/>
      <c r="F1" s="166"/>
      <c r="G1" s="167"/>
    </row>
    <row r="2" spans="1:7" ht="27" customHeight="1" thickBot="1">
      <c r="A2" s="115" t="s">
        <v>760</v>
      </c>
      <c r="B2" s="168">
        <f>'Přehled katalogových listů'!A17</f>
        <v>11</v>
      </c>
      <c r="C2" s="169"/>
      <c r="D2" s="169"/>
      <c r="E2" s="169"/>
      <c r="F2" s="169"/>
      <c r="G2" s="170"/>
    </row>
    <row r="3" spans="1:7" ht="27" customHeight="1" thickBot="1">
      <c r="A3" s="2" t="s">
        <v>25</v>
      </c>
      <c r="B3" s="168" t="s">
        <v>381</v>
      </c>
      <c r="C3" s="169"/>
      <c r="D3" s="169"/>
      <c r="E3" s="169"/>
      <c r="F3" s="169"/>
      <c r="G3" s="170"/>
    </row>
    <row r="4" spans="1:7" ht="15" thickBot="1">
      <c r="A4" s="171" t="s">
        <v>26</v>
      </c>
      <c r="B4" s="172"/>
      <c r="C4" s="172"/>
      <c r="D4" s="172"/>
      <c r="E4" s="172"/>
      <c r="F4" s="172"/>
      <c r="G4" s="173"/>
    </row>
    <row r="5" spans="1:7" ht="15" thickBot="1">
      <c r="A5" s="2" t="s">
        <v>27</v>
      </c>
      <c r="B5" s="168" t="s">
        <v>339</v>
      </c>
      <c r="C5" s="169"/>
      <c r="D5" s="169"/>
      <c r="E5" s="169"/>
      <c r="F5" s="169"/>
      <c r="G5" s="170"/>
    </row>
    <row r="6" spans="1:7" ht="15" thickBot="1">
      <c r="A6" s="44" t="s">
        <v>761</v>
      </c>
      <c r="B6" s="262" t="str">
        <f>'Přehled katalogových listů'!C17</f>
        <v>INFRA/LINUX</v>
      </c>
      <c r="C6" s="263"/>
      <c r="D6" s="263"/>
      <c r="E6" s="263"/>
      <c r="F6" s="263"/>
      <c r="G6" s="264"/>
    </row>
    <row r="7" spans="1:7" ht="15" thickBot="1">
      <c r="A7" s="174" t="s">
        <v>29</v>
      </c>
      <c r="B7" s="175"/>
      <c r="C7" s="175"/>
      <c r="D7" s="175"/>
      <c r="E7" s="175"/>
      <c r="F7" s="175"/>
      <c r="G7" s="176"/>
    </row>
    <row r="8" spans="1:7" ht="15">
      <c r="A8" s="315" t="s">
        <v>382</v>
      </c>
      <c r="B8" s="237"/>
      <c r="C8" s="237"/>
      <c r="D8" s="237"/>
      <c r="E8" s="237"/>
      <c r="F8" s="237"/>
      <c r="G8" s="238"/>
    </row>
    <row r="9" spans="1:7" ht="25.5" customHeight="1">
      <c r="A9" s="424" t="s">
        <v>383</v>
      </c>
      <c r="B9" s="425"/>
      <c r="C9" s="425"/>
      <c r="D9" s="425"/>
      <c r="E9" s="425"/>
      <c r="F9" s="425"/>
      <c r="G9" s="426"/>
    </row>
    <row r="10" spans="1:7" ht="31.5" customHeight="1">
      <c r="A10" s="424" t="s">
        <v>384</v>
      </c>
      <c r="B10" s="425"/>
      <c r="C10" s="425"/>
      <c r="D10" s="425"/>
      <c r="E10" s="425"/>
      <c r="F10" s="425"/>
      <c r="G10" s="426"/>
    </row>
    <row r="11" spans="1:7" ht="18.75" customHeight="1">
      <c r="A11" s="424" t="s">
        <v>385</v>
      </c>
      <c r="B11" s="425"/>
      <c r="C11" s="425"/>
      <c r="D11" s="425"/>
      <c r="E11" s="425"/>
      <c r="F11" s="425"/>
      <c r="G11" s="426"/>
    </row>
    <row r="12" spans="1:7" ht="15">
      <c r="A12" s="424" t="s">
        <v>386</v>
      </c>
      <c r="B12" s="425"/>
      <c r="C12" s="425"/>
      <c r="D12" s="425"/>
      <c r="E12" s="425"/>
      <c r="F12" s="425"/>
      <c r="G12" s="426"/>
    </row>
    <row r="13" spans="1:7" ht="38.25" customHeight="1">
      <c r="A13" s="424" t="s">
        <v>387</v>
      </c>
      <c r="B13" s="425"/>
      <c r="C13" s="425"/>
      <c r="D13" s="425"/>
      <c r="E13" s="425"/>
      <c r="F13" s="425"/>
      <c r="G13" s="426"/>
    </row>
    <row r="14" spans="1:7" ht="25.5" customHeight="1">
      <c r="A14" s="424" t="s">
        <v>388</v>
      </c>
      <c r="B14" s="425"/>
      <c r="C14" s="425"/>
      <c r="D14" s="425"/>
      <c r="E14" s="425"/>
      <c r="F14" s="425"/>
      <c r="G14" s="426"/>
    </row>
    <row r="15" spans="1:7" ht="38.25" customHeight="1">
      <c r="A15" s="424" t="s">
        <v>389</v>
      </c>
      <c r="B15" s="425"/>
      <c r="C15" s="425"/>
      <c r="D15" s="425"/>
      <c r="E15" s="425"/>
      <c r="F15" s="425"/>
      <c r="G15" s="426"/>
    </row>
    <row r="16" spans="1:7" ht="15">
      <c r="A16" s="424" t="s">
        <v>390</v>
      </c>
      <c r="B16" s="425"/>
      <c r="C16" s="425"/>
      <c r="D16" s="425"/>
      <c r="E16" s="425"/>
      <c r="F16" s="425"/>
      <c r="G16" s="426"/>
    </row>
    <row r="17" spans="1:7" ht="15">
      <c r="A17" s="424" t="s">
        <v>391</v>
      </c>
      <c r="B17" s="425"/>
      <c r="C17" s="425"/>
      <c r="D17" s="425"/>
      <c r="E17" s="425"/>
      <c r="F17" s="425"/>
      <c r="G17" s="426"/>
    </row>
    <row r="18" spans="1:7" ht="15">
      <c r="A18" s="319" t="s">
        <v>392</v>
      </c>
      <c r="B18" s="320"/>
      <c r="C18" s="320"/>
      <c r="D18" s="320"/>
      <c r="E18" s="320"/>
      <c r="F18" s="320"/>
      <c r="G18" s="321"/>
    </row>
    <row r="19" spans="1:7" ht="25.5" customHeight="1">
      <c r="A19" s="424" t="s">
        <v>393</v>
      </c>
      <c r="B19" s="425"/>
      <c r="C19" s="425"/>
      <c r="D19" s="425"/>
      <c r="E19" s="425"/>
      <c r="F19" s="425"/>
      <c r="G19" s="426"/>
    </row>
    <row r="20" spans="1:7" ht="25.5" customHeight="1">
      <c r="A20" s="424" t="s">
        <v>394</v>
      </c>
      <c r="B20" s="425"/>
      <c r="C20" s="425"/>
      <c r="D20" s="425"/>
      <c r="E20" s="425"/>
      <c r="F20" s="425"/>
      <c r="G20" s="426"/>
    </row>
    <row r="21" spans="1:7" ht="25.5" customHeight="1">
      <c r="A21" s="424" t="s">
        <v>395</v>
      </c>
      <c r="B21" s="425"/>
      <c r="C21" s="425"/>
      <c r="D21" s="425"/>
      <c r="E21" s="425"/>
      <c r="F21" s="425"/>
      <c r="G21" s="426"/>
    </row>
    <row r="22" spans="1:7" ht="15">
      <c r="A22" s="424" t="s">
        <v>396</v>
      </c>
      <c r="B22" s="425"/>
      <c r="C22" s="425"/>
      <c r="D22" s="425"/>
      <c r="E22" s="425"/>
      <c r="F22" s="425"/>
      <c r="G22" s="426"/>
    </row>
    <row r="23" spans="1:7" ht="25.5" customHeight="1">
      <c r="A23" s="424" t="s">
        <v>397</v>
      </c>
      <c r="B23" s="425"/>
      <c r="C23" s="425"/>
      <c r="D23" s="425"/>
      <c r="E23" s="425"/>
      <c r="F23" s="425"/>
      <c r="G23" s="426"/>
    </row>
    <row r="24" spans="1:7" ht="29.25" customHeight="1">
      <c r="A24" s="424" t="s">
        <v>398</v>
      </c>
      <c r="B24" s="425"/>
      <c r="C24" s="425"/>
      <c r="D24" s="425"/>
      <c r="E24" s="425"/>
      <c r="F24" s="425"/>
      <c r="G24" s="426"/>
    </row>
    <row r="25" spans="1:7" ht="24" customHeight="1">
      <c r="A25" s="424" t="s">
        <v>399</v>
      </c>
      <c r="B25" s="425"/>
      <c r="C25" s="425"/>
      <c r="D25" s="425"/>
      <c r="E25" s="425"/>
      <c r="F25" s="425"/>
      <c r="G25" s="426"/>
    </row>
    <row r="26" spans="1:7" ht="28.5" customHeight="1">
      <c r="A26" s="424" t="s">
        <v>400</v>
      </c>
      <c r="B26" s="425"/>
      <c r="C26" s="425"/>
      <c r="D26" s="425"/>
      <c r="E26" s="425"/>
      <c r="F26" s="425"/>
      <c r="G26" s="426"/>
    </row>
    <row r="27" spans="1:7" ht="25.5" customHeight="1">
      <c r="A27" s="319" t="s">
        <v>401</v>
      </c>
      <c r="B27" s="320"/>
      <c r="C27" s="320"/>
      <c r="D27" s="320"/>
      <c r="E27" s="320"/>
      <c r="F27" s="320"/>
      <c r="G27" s="321"/>
    </row>
    <row r="28" spans="1:7" ht="25.5" customHeight="1">
      <c r="A28" s="424" t="s">
        <v>359</v>
      </c>
      <c r="B28" s="425"/>
      <c r="C28" s="425"/>
      <c r="D28" s="425"/>
      <c r="E28" s="425"/>
      <c r="F28" s="425"/>
      <c r="G28" s="426"/>
    </row>
    <row r="29" spans="1:7" ht="15">
      <c r="A29" s="424" t="s">
        <v>360</v>
      </c>
      <c r="B29" s="425"/>
      <c r="C29" s="425"/>
      <c r="D29" s="425"/>
      <c r="E29" s="425"/>
      <c r="F29" s="425"/>
      <c r="G29" s="426"/>
    </row>
    <row r="30" spans="1:7" ht="25.5" customHeight="1">
      <c r="A30" s="424" t="s">
        <v>402</v>
      </c>
      <c r="B30" s="425"/>
      <c r="C30" s="425"/>
      <c r="D30" s="425"/>
      <c r="E30" s="425"/>
      <c r="F30" s="425"/>
      <c r="G30" s="426"/>
    </row>
    <row r="31" spans="1:11" ht="25.5" customHeight="1">
      <c r="A31" s="319" t="s">
        <v>403</v>
      </c>
      <c r="B31" s="320"/>
      <c r="C31" s="320"/>
      <c r="D31" s="320"/>
      <c r="E31" s="320"/>
      <c r="F31" s="320"/>
      <c r="G31" s="321"/>
      <c r="K31" s="80"/>
    </row>
    <row r="32" spans="1:11" ht="25.5" customHeight="1">
      <c r="A32" s="319" t="s">
        <v>417</v>
      </c>
      <c r="B32" s="320"/>
      <c r="C32" s="320"/>
      <c r="D32" s="320"/>
      <c r="E32" s="320"/>
      <c r="F32" s="320"/>
      <c r="G32" s="321"/>
      <c r="K32" s="80"/>
    </row>
    <row r="33" spans="1:11" ht="25.5" customHeight="1">
      <c r="A33" s="319" t="s">
        <v>412</v>
      </c>
      <c r="B33" s="320"/>
      <c r="C33" s="320"/>
      <c r="D33" s="320"/>
      <c r="E33" s="320"/>
      <c r="F33" s="320"/>
      <c r="G33" s="321"/>
      <c r="K33" s="80"/>
    </row>
    <row r="34" spans="1:11" ht="25.5" customHeight="1">
      <c r="A34" s="319" t="s">
        <v>413</v>
      </c>
      <c r="B34" s="320"/>
      <c r="C34" s="320"/>
      <c r="D34" s="320"/>
      <c r="E34" s="320"/>
      <c r="F34" s="320"/>
      <c r="G34" s="321"/>
      <c r="K34" s="80"/>
    </row>
    <row r="35" spans="1:11" ht="25.5" customHeight="1">
      <c r="A35" s="424" t="s">
        <v>404</v>
      </c>
      <c r="B35" s="425"/>
      <c r="C35" s="425"/>
      <c r="D35" s="425"/>
      <c r="E35" s="425"/>
      <c r="F35" s="425"/>
      <c r="G35" s="426"/>
      <c r="K35" s="80"/>
    </row>
    <row r="36" spans="1:7" ht="38.25" customHeight="1">
      <c r="A36" s="424" t="s">
        <v>405</v>
      </c>
      <c r="B36" s="425"/>
      <c r="C36" s="425"/>
      <c r="D36" s="425"/>
      <c r="E36" s="425"/>
      <c r="F36" s="425"/>
      <c r="G36" s="426"/>
    </row>
    <row r="37" spans="1:7" ht="15">
      <c r="A37" s="424" t="s">
        <v>406</v>
      </c>
      <c r="B37" s="425"/>
      <c r="C37" s="425"/>
      <c r="D37" s="425"/>
      <c r="E37" s="425"/>
      <c r="F37" s="425"/>
      <c r="G37" s="426"/>
    </row>
    <row r="38" spans="1:14" ht="33" customHeight="1">
      <c r="A38" s="319" t="s">
        <v>414</v>
      </c>
      <c r="B38" s="320"/>
      <c r="C38" s="320"/>
      <c r="D38" s="320"/>
      <c r="E38" s="320"/>
      <c r="F38" s="320"/>
      <c r="G38" s="321"/>
      <c r="N38" s="80"/>
    </row>
    <row r="39" spans="1:14" ht="27.75" customHeight="1">
      <c r="A39" s="319" t="s">
        <v>415</v>
      </c>
      <c r="B39" s="320"/>
      <c r="C39" s="320"/>
      <c r="D39" s="320"/>
      <c r="E39" s="320"/>
      <c r="F39" s="320"/>
      <c r="G39" s="321"/>
      <c r="N39" s="80"/>
    </row>
    <row r="40" spans="1:14" ht="15">
      <c r="A40" s="319" t="s">
        <v>416</v>
      </c>
      <c r="B40" s="320"/>
      <c r="C40" s="320"/>
      <c r="D40" s="320"/>
      <c r="E40" s="320"/>
      <c r="F40" s="320"/>
      <c r="G40" s="321"/>
      <c r="N40" s="80"/>
    </row>
    <row r="41" spans="1:14" ht="15">
      <c r="A41" s="424" t="s">
        <v>407</v>
      </c>
      <c r="B41" s="425"/>
      <c r="C41" s="425"/>
      <c r="D41" s="425"/>
      <c r="E41" s="425"/>
      <c r="F41" s="425"/>
      <c r="G41" s="426"/>
      <c r="N41" s="80"/>
    </row>
    <row r="42" spans="1:14" ht="15">
      <c r="A42" s="424" t="s">
        <v>408</v>
      </c>
      <c r="B42" s="425"/>
      <c r="C42" s="425"/>
      <c r="D42" s="425"/>
      <c r="E42" s="425"/>
      <c r="F42" s="425"/>
      <c r="G42" s="426"/>
      <c r="N42" s="80"/>
    </row>
    <row r="43" spans="1:7" ht="24.75" customHeight="1">
      <c r="A43" s="424" t="s">
        <v>409</v>
      </c>
      <c r="B43" s="425"/>
      <c r="C43" s="425"/>
      <c r="D43" s="425"/>
      <c r="E43" s="425"/>
      <c r="F43" s="425"/>
      <c r="G43" s="426"/>
    </row>
    <row r="44" spans="1:7" ht="15">
      <c r="A44" s="319" t="s">
        <v>418</v>
      </c>
      <c r="B44" s="320"/>
      <c r="C44" s="320"/>
      <c r="D44" s="320"/>
      <c r="E44" s="320"/>
      <c r="F44" s="320"/>
      <c r="G44" s="321"/>
    </row>
    <row r="45" spans="1:7" ht="15">
      <c r="A45" s="424" t="s">
        <v>410</v>
      </c>
      <c r="B45" s="425"/>
      <c r="C45" s="425"/>
      <c r="D45" s="425"/>
      <c r="E45" s="425"/>
      <c r="F45" s="425"/>
      <c r="G45" s="426"/>
    </row>
    <row r="46" spans="1:7" ht="15">
      <c r="A46" s="424" t="s">
        <v>411</v>
      </c>
      <c r="B46" s="425"/>
      <c r="C46" s="425"/>
      <c r="D46" s="425"/>
      <c r="E46" s="425"/>
      <c r="F46" s="425"/>
      <c r="G46" s="426"/>
    </row>
    <row r="47" spans="1:7" ht="15" thickBot="1">
      <c r="A47" s="427" t="s">
        <v>419</v>
      </c>
      <c r="B47" s="428"/>
      <c r="C47" s="428"/>
      <c r="D47" s="428"/>
      <c r="E47" s="428"/>
      <c r="F47" s="428"/>
      <c r="G47" s="429"/>
    </row>
    <row r="48" spans="1:7" ht="15" thickBot="1">
      <c r="A48" s="192" t="s">
        <v>31</v>
      </c>
      <c r="B48" s="193"/>
      <c r="C48" s="193"/>
      <c r="D48" s="193"/>
      <c r="E48" s="193"/>
      <c r="F48" s="193"/>
      <c r="G48" s="194"/>
    </row>
    <row r="49" spans="1:7" ht="15" thickBot="1">
      <c r="A49" s="15" t="s">
        <v>32</v>
      </c>
      <c r="B49" s="202" t="s">
        <v>33</v>
      </c>
      <c r="C49" s="203"/>
      <c r="D49" s="203"/>
      <c r="E49" s="203"/>
      <c r="F49" s="203"/>
      <c r="G49" s="204"/>
    </row>
    <row r="50" spans="1:7" ht="38.25" customHeight="1" thickBot="1">
      <c r="A50" s="274" t="s">
        <v>87</v>
      </c>
      <c r="B50" s="398" t="s">
        <v>88</v>
      </c>
      <c r="C50" s="399"/>
      <c r="D50" s="398" t="s">
        <v>89</v>
      </c>
      <c r="E50" s="399"/>
      <c r="F50" s="398" t="s">
        <v>38</v>
      </c>
      <c r="G50" s="399"/>
    </row>
    <row r="51" spans="1:7" ht="15" thickBot="1">
      <c r="A51" s="275"/>
      <c r="B51" s="168" t="s">
        <v>90</v>
      </c>
      <c r="C51" s="170"/>
      <c r="D51" s="396">
        <v>0.05</v>
      </c>
      <c r="E51" s="397"/>
      <c r="F51" s="168" t="s">
        <v>91</v>
      </c>
      <c r="G51" s="170"/>
    </row>
    <row r="52" spans="1:7" ht="15" thickBot="1">
      <c r="A52" s="275"/>
      <c r="B52" s="168" t="s">
        <v>92</v>
      </c>
      <c r="C52" s="170"/>
      <c r="D52" s="396">
        <v>0.5</v>
      </c>
      <c r="E52" s="397"/>
      <c r="F52" s="168" t="s">
        <v>93</v>
      </c>
      <c r="G52" s="170"/>
    </row>
    <row r="53" spans="1:7" ht="15" thickBot="1">
      <c r="A53" s="276"/>
      <c r="B53" s="168" t="s">
        <v>94</v>
      </c>
      <c r="C53" s="170"/>
      <c r="D53" s="396">
        <v>1</v>
      </c>
      <c r="E53" s="397"/>
      <c r="F53" s="168" t="s">
        <v>201</v>
      </c>
      <c r="G53" s="170"/>
    </row>
    <row r="54" spans="1:7" ht="26.5" thickBot="1">
      <c r="A54" s="195" t="s">
        <v>34</v>
      </c>
      <c r="B54" s="196"/>
      <c r="C54" s="195" t="s">
        <v>35</v>
      </c>
      <c r="D54" s="196"/>
      <c r="E54" s="195" t="s">
        <v>36</v>
      </c>
      <c r="F54" s="196"/>
      <c r="G54" s="3" t="s">
        <v>37</v>
      </c>
    </row>
    <row r="55" spans="1:7" ht="15" thickBot="1">
      <c r="A55" s="168" t="s">
        <v>38</v>
      </c>
      <c r="B55" s="170"/>
      <c r="C55" s="168" t="s">
        <v>95</v>
      </c>
      <c r="D55" s="170"/>
      <c r="E55" s="168">
        <v>99</v>
      </c>
      <c r="F55" s="170"/>
      <c r="G55" s="4" t="s">
        <v>41</v>
      </c>
    </row>
    <row r="56" spans="1:7" ht="25.5" customHeight="1" thickBot="1">
      <c r="A56" s="168" t="s">
        <v>42</v>
      </c>
      <c r="B56" s="170"/>
      <c r="C56" s="168" t="s">
        <v>43</v>
      </c>
      <c r="D56" s="170"/>
      <c r="E56" s="168" t="s">
        <v>96</v>
      </c>
      <c r="F56" s="170"/>
      <c r="G56" s="4" t="s">
        <v>41</v>
      </c>
    </row>
    <row r="57" spans="1:7" ht="15" thickBot="1">
      <c r="A57" s="168" t="s">
        <v>97</v>
      </c>
      <c r="B57" s="170"/>
      <c r="C57" s="168" t="s">
        <v>46</v>
      </c>
      <c r="D57" s="170"/>
      <c r="E57" s="168">
        <v>4</v>
      </c>
      <c r="F57" s="170"/>
      <c r="G57" s="4" t="s">
        <v>41</v>
      </c>
    </row>
    <row r="58" spans="1:7" ht="25.5" customHeight="1" thickBot="1">
      <c r="A58" s="168" t="s">
        <v>98</v>
      </c>
      <c r="B58" s="170"/>
      <c r="C58" s="168" t="s">
        <v>46</v>
      </c>
      <c r="D58" s="170"/>
      <c r="E58" s="168">
        <v>4</v>
      </c>
      <c r="F58" s="170"/>
      <c r="G58" s="4" t="s">
        <v>41</v>
      </c>
    </row>
    <row r="59" spans="1:7" ht="25.5" customHeight="1" thickBot="1">
      <c r="A59" s="168" t="s">
        <v>99</v>
      </c>
      <c r="B59" s="170"/>
      <c r="C59" s="168" t="s">
        <v>100</v>
      </c>
      <c r="D59" s="170"/>
      <c r="E59" s="168">
        <v>30</v>
      </c>
      <c r="F59" s="170"/>
      <c r="G59" s="4" t="s">
        <v>41</v>
      </c>
    </row>
    <row r="60" spans="1:7" ht="25.5" customHeight="1" thickBot="1">
      <c r="A60" s="168" t="s">
        <v>101</v>
      </c>
      <c r="B60" s="170"/>
      <c r="C60" s="168" t="s">
        <v>46</v>
      </c>
      <c r="D60" s="170"/>
      <c r="E60" s="168">
        <v>4</v>
      </c>
      <c r="F60" s="170"/>
      <c r="G60" s="4">
        <v>1</v>
      </c>
    </row>
    <row r="61" spans="1:7" ht="25.5" customHeight="1" thickBot="1">
      <c r="A61" s="168" t="s">
        <v>102</v>
      </c>
      <c r="B61" s="170"/>
      <c r="C61" s="168" t="s">
        <v>103</v>
      </c>
      <c r="D61" s="170"/>
      <c r="E61" s="168">
        <v>1</v>
      </c>
      <c r="F61" s="170"/>
      <c r="G61" s="4">
        <v>5</v>
      </c>
    </row>
    <row r="62" spans="1:7" ht="25.5" customHeight="1" thickBot="1">
      <c r="A62" s="168" t="s">
        <v>104</v>
      </c>
      <c r="B62" s="170"/>
      <c r="C62" s="168" t="s">
        <v>103</v>
      </c>
      <c r="D62" s="170"/>
      <c r="E62" s="168">
        <v>5</v>
      </c>
      <c r="F62" s="170"/>
      <c r="G62" s="4">
        <v>10</v>
      </c>
    </row>
    <row r="63" spans="1:7" ht="25.5" customHeight="1" thickBot="1">
      <c r="A63" s="195" t="s">
        <v>368</v>
      </c>
      <c r="B63" s="415"/>
      <c r="C63" s="415"/>
      <c r="D63" s="415"/>
      <c r="E63" s="415"/>
      <c r="F63" s="415"/>
      <c r="G63" s="196"/>
    </row>
    <row r="64" spans="1:7" ht="29.25" customHeight="1" thickBot="1">
      <c r="A64" s="2" t="s">
        <v>49</v>
      </c>
      <c r="B64" s="430" t="s">
        <v>369</v>
      </c>
      <c r="C64" s="431"/>
      <c r="D64" s="431"/>
      <c r="E64" s="431"/>
      <c r="F64" s="431"/>
      <c r="G64" s="432"/>
    </row>
    <row r="65" spans="1:7" ht="25.5" customHeight="1">
      <c r="A65" s="400" t="s">
        <v>50</v>
      </c>
      <c r="B65" s="416" t="s">
        <v>370</v>
      </c>
      <c r="C65" s="417"/>
      <c r="D65" s="417"/>
      <c r="E65" s="417"/>
      <c r="F65" s="417"/>
      <c r="G65" s="418"/>
    </row>
    <row r="66" spans="1:7" ht="15" thickBot="1">
      <c r="A66" s="401"/>
      <c r="B66" s="408" t="s">
        <v>371</v>
      </c>
      <c r="C66" s="409"/>
      <c r="D66" s="409"/>
      <c r="E66" s="409"/>
      <c r="F66" s="409"/>
      <c r="G66" s="410"/>
    </row>
    <row r="67" spans="1:7" ht="27.75" customHeight="1" thickBot="1">
      <c r="A67" s="2" t="s">
        <v>51</v>
      </c>
      <c r="B67" s="430" t="s">
        <v>372</v>
      </c>
      <c r="C67" s="431"/>
      <c r="D67" s="431"/>
      <c r="E67" s="431"/>
      <c r="F67" s="431"/>
      <c r="G67" s="432"/>
    </row>
    <row r="68" spans="1:7" ht="15" thickBot="1">
      <c r="A68" s="195" t="s">
        <v>53</v>
      </c>
      <c r="B68" s="415"/>
      <c r="C68" s="415"/>
      <c r="D68" s="415"/>
      <c r="E68" s="415"/>
      <c r="F68" s="415"/>
      <c r="G68" s="196"/>
    </row>
    <row r="69" spans="1:7" ht="25.5" customHeight="1">
      <c r="A69" s="416" t="s">
        <v>108</v>
      </c>
      <c r="B69" s="417"/>
      <c r="C69" s="417"/>
      <c r="D69" s="417"/>
      <c r="E69" s="417"/>
      <c r="F69" s="417"/>
      <c r="G69" s="418"/>
    </row>
    <row r="70" spans="1:7" ht="15">
      <c r="A70" s="419"/>
      <c r="B70" s="420"/>
      <c r="C70" s="420"/>
      <c r="D70" s="420"/>
      <c r="E70" s="420"/>
      <c r="F70" s="420"/>
      <c r="G70" s="421"/>
    </row>
    <row r="71" spans="1:7" ht="76.5" customHeight="1">
      <c r="A71" s="419" t="s">
        <v>373</v>
      </c>
      <c r="B71" s="420"/>
      <c r="C71" s="420"/>
      <c r="D71" s="420"/>
      <c r="E71" s="420"/>
      <c r="F71" s="420"/>
      <c r="G71" s="421"/>
    </row>
    <row r="72" spans="1:7" ht="15">
      <c r="A72" s="419"/>
      <c r="B72" s="420"/>
      <c r="C72" s="420"/>
      <c r="D72" s="420"/>
      <c r="E72" s="420"/>
      <c r="F72" s="420"/>
      <c r="G72" s="421"/>
    </row>
    <row r="73" spans="1:7" ht="25.5" customHeight="1">
      <c r="A73" s="419" t="s">
        <v>54</v>
      </c>
      <c r="B73" s="420"/>
      <c r="C73" s="420"/>
      <c r="D73" s="420"/>
      <c r="E73" s="420"/>
      <c r="F73" s="420"/>
      <c r="G73" s="421"/>
    </row>
    <row r="74" spans="1:7" ht="38.25" customHeight="1" thickBot="1">
      <c r="A74" s="408" t="s">
        <v>374</v>
      </c>
      <c r="B74" s="409"/>
      <c r="C74" s="409"/>
      <c r="D74" s="409"/>
      <c r="E74" s="409"/>
      <c r="F74" s="409"/>
      <c r="G74" s="410"/>
    </row>
    <row r="75" spans="1:7" ht="15" thickBot="1">
      <c r="A75" s="171" t="s">
        <v>56</v>
      </c>
      <c r="B75" s="172"/>
      <c r="C75" s="172"/>
      <c r="D75" s="172"/>
      <c r="E75" s="172"/>
      <c r="F75" s="172"/>
      <c r="G75" s="173"/>
    </row>
    <row r="76" spans="1:7" ht="38.25" customHeight="1">
      <c r="A76" s="400" t="s">
        <v>57</v>
      </c>
      <c r="B76" s="296" t="s">
        <v>375</v>
      </c>
      <c r="C76" s="297"/>
      <c r="D76" s="297"/>
      <c r="E76" s="297"/>
      <c r="F76" s="297"/>
      <c r="G76" s="298"/>
    </row>
    <row r="77" spans="1:7" ht="15">
      <c r="A77" s="411"/>
      <c r="B77" s="412"/>
      <c r="C77" s="413"/>
      <c r="D77" s="413"/>
      <c r="E77" s="413"/>
      <c r="F77" s="413"/>
      <c r="G77" s="414"/>
    </row>
    <row r="78" spans="1:7" ht="15" thickBot="1">
      <c r="A78" s="401"/>
      <c r="B78" s="299" t="s">
        <v>110</v>
      </c>
      <c r="C78" s="300"/>
      <c r="D78" s="300"/>
      <c r="E78" s="300"/>
      <c r="F78" s="300"/>
      <c r="G78" s="301"/>
    </row>
    <row r="79" spans="1:7" ht="26.5" thickBot="1">
      <c r="A79" s="44" t="s">
        <v>141</v>
      </c>
      <c r="B79" s="153">
        <f>'Přehled katalogových listů'!D17</f>
        <v>20</v>
      </c>
      <c r="C79" s="154" t="str">
        <f>'Přehled katalogových listů'!E17</f>
        <v>serverů</v>
      </c>
      <c r="D79" s="154"/>
      <c r="E79" s="154"/>
      <c r="F79" s="154"/>
      <c r="G79" s="155"/>
    </row>
    <row r="80" spans="1:7" ht="32.25" customHeight="1" thickBot="1">
      <c r="A80" s="2" t="s">
        <v>58</v>
      </c>
      <c r="B80" s="187"/>
      <c r="C80" s="352"/>
      <c r="D80" s="352"/>
      <c r="E80" s="352"/>
      <c r="F80" s="352"/>
      <c r="G80" s="188"/>
    </row>
  </sheetData>
  <mergeCells count="108">
    <mergeCell ref="B80:G80"/>
    <mergeCell ref="A37:G37"/>
    <mergeCell ref="A38:G38"/>
    <mergeCell ref="A39:G39"/>
    <mergeCell ref="A40:G40"/>
    <mergeCell ref="A41:G41"/>
    <mergeCell ref="A42:G42"/>
    <mergeCell ref="A43:G43"/>
    <mergeCell ref="A44:G44"/>
    <mergeCell ref="A74:G74"/>
    <mergeCell ref="A75:G75"/>
    <mergeCell ref="A76:A78"/>
    <mergeCell ref="B76:G76"/>
    <mergeCell ref="B77:G77"/>
    <mergeCell ref="B78:G78"/>
    <mergeCell ref="A68:G68"/>
    <mergeCell ref="A69:G69"/>
    <mergeCell ref="A70:G70"/>
    <mergeCell ref="A71:G71"/>
    <mergeCell ref="A72:G72"/>
    <mergeCell ref="A73:G73"/>
    <mergeCell ref="A63:G63"/>
    <mergeCell ref="B64:G64"/>
    <mergeCell ref="A65:A66"/>
    <mergeCell ref="B65:G65"/>
    <mergeCell ref="B66:G66"/>
    <mergeCell ref="B67:G67"/>
    <mergeCell ref="A61:B61"/>
    <mergeCell ref="C61:D61"/>
    <mergeCell ref="E61:F61"/>
    <mergeCell ref="A62:B62"/>
    <mergeCell ref="C62:D62"/>
    <mergeCell ref="E62:F62"/>
    <mergeCell ref="A59:B59"/>
    <mergeCell ref="C59:D59"/>
    <mergeCell ref="E59:F59"/>
    <mergeCell ref="A60:B60"/>
    <mergeCell ref="C60:D60"/>
    <mergeCell ref="E60:F60"/>
    <mergeCell ref="A57:B57"/>
    <mergeCell ref="C57:D57"/>
    <mergeCell ref="E57:F57"/>
    <mergeCell ref="A58:B58"/>
    <mergeCell ref="C58:D58"/>
    <mergeCell ref="E58:F58"/>
    <mergeCell ref="A55:B55"/>
    <mergeCell ref="C55:D55"/>
    <mergeCell ref="E55:F55"/>
    <mergeCell ref="A56:B56"/>
    <mergeCell ref="C56:D56"/>
    <mergeCell ref="E56:F56"/>
    <mergeCell ref="F52:G52"/>
    <mergeCell ref="B53:C53"/>
    <mergeCell ref="D53:E53"/>
    <mergeCell ref="F53:G53"/>
    <mergeCell ref="A54:B54"/>
    <mergeCell ref="C54:D54"/>
    <mergeCell ref="E54:F54"/>
    <mergeCell ref="B49:G49"/>
    <mergeCell ref="A50:A53"/>
    <mergeCell ref="B50:C50"/>
    <mergeCell ref="D50:E50"/>
    <mergeCell ref="F50:G50"/>
    <mergeCell ref="B51:C51"/>
    <mergeCell ref="D51:E51"/>
    <mergeCell ref="F51:G51"/>
    <mergeCell ref="B52:C52"/>
    <mergeCell ref="D52:E52"/>
    <mergeCell ref="A32:G32"/>
    <mergeCell ref="A33:G33"/>
    <mergeCell ref="A34:G34"/>
    <mergeCell ref="A35:G35"/>
    <mergeCell ref="A36:G36"/>
    <mergeCell ref="A48:G48"/>
    <mergeCell ref="A45:G45"/>
    <mergeCell ref="A46:G46"/>
    <mergeCell ref="A47:G47"/>
    <mergeCell ref="A26:G26"/>
    <mergeCell ref="A27:G27"/>
    <mergeCell ref="A28:G28"/>
    <mergeCell ref="A29:G29"/>
    <mergeCell ref="A30:G30"/>
    <mergeCell ref="A31:G31"/>
    <mergeCell ref="A20:G20"/>
    <mergeCell ref="A21:G21"/>
    <mergeCell ref="A22:G22"/>
    <mergeCell ref="A23:G23"/>
    <mergeCell ref="A24:G24"/>
    <mergeCell ref="A25:G25"/>
    <mergeCell ref="A17:G17"/>
    <mergeCell ref="A18:G18"/>
    <mergeCell ref="A19:G19"/>
    <mergeCell ref="A8:G8"/>
    <mergeCell ref="A9:G9"/>
    <mergeCell ref="A10:G10"/>
    <mergeCell ref="A11:G11"/>
    <mergeCell ref="A12:G12"/>
    <mergeCell ref="A13:G13"/>
    <mergeCell ref="B1:G1"/>
    <mergeCell ref="B3:G3"/>
    <mergeCell ref="A4:G4"/>
    <mergeCell ref="B5:G5"/>
    <mergeCell ref="B6:G6"/>
    <mergeCell ref="A7:G7"/>
    <mergeCell ref="A14:G14"/>
    <mergeCell ref="A15:G15"/>
    <mergeCell ref="A16:G16"/>
    <mergeCell ref="B2:G2"/>
  </mergeCells>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24997000396251678"/>
  </sheetPr>
  <dimension ref="A1:G21"/>
  <sheetViews>
    <sheetView workbookViewId="0" topLeftCell="A1"/>
  </sheetViews>
  <sheetFormatPr defaultColWidth="9.140625" defaultRowHeight="15"/>
  <cols>
    <col min="1" max="1" width="22.8515625" style="20" customWidth="1"/>
    <col min="2" max="2" width="67.140625" style="20" customWidth="1"/>
    <col min="3" max="16384" width="9.140625" style="20" customWidth="1"/>
  </cols>
  <sheetData>
    <row r="1" spans="1:2" ht="15.75" customHeight="1" thickBot="1">
      <c r="A1" s="68" t="s">
        <v>24</v>
      </c>
      <c r="B1" s="75" t="str">
        <f>'Přehled katalogových listů'!B17</f>
        <v>Komplexní správa a provoz serverů Linux OS</v>
      </c>
    </row>
    <row r="2" spans="1:2" ht="24.75" customHeight="1" thickBot="1">
      <c r="A2" s="114" t="s">
        <v>760</v>
      </c>
      <c r="B2" s="44">
        <f>'Přehled katalogových listů'!A17</f>
        <v>11</v>
      </c>
    </row>
    <row r="3" spans="1:2" ht="24.75" customHeight="1" thickBot="1">
      <c r="A3" s="27" t="s">
        <v>25</v>
      </c>
      <c r="B3" s="30" t="s">
        <v>422</v>
      </c>
    </row>
    <row r="4" spans="1:2" ht="13.5" thickBot="1">
      <c r="A4" s="8" t="s">
        <v>26</v>
      </c>
      <c r="B4" s="9"/>
    </row>
    <row r="5" spans="1:2" ht="13.5" thickBot="1">
      <c r="A5" s="27" t="s">
        <v>27</v>
      </c>
      <c r="B5" s="30" t="s">
        <v>339</v>
      </c>
    </row>
    <row r="6" spans="1:2" ht="13.5" thickBot="1">
      <c r="A6" s="44" t="s">
        <v>761</v>
      </c>
      <c r="B6" s="30" t="str">
        <f>'Přehled katalogových listů'!F17</f>
        <v>ADHOC/LINUX</v>
      </c>
    </row>
    <row r="7" spans="1:2" ht="15.75" customHeight="1" thickBot="1">
      <c r="A7" s="331" t="s">
        <v>29</v>
      </c>
      <c r="B7" s="332"/>
    </row>
    <row r="8" spans="1:2" ht="28.5" customHeight="1">
      <c r="A8" s="237" t="s">
        <v>331</v>
      </c>
      <c r="B8" s="238"/>
    </row>
    <row r="9" spans="1:7" ht="23.25" customHeight="1">
      <c r="A9" s="422" t="s">
        <v>421</v>
      </c>
      <c r="B9" s="423"/>
      <c r="G9" s="77"/>
    </row>
    <row r="10" spans="1:7" ht="18" customHeight="1">
      <c r="A10" s="422" t="s">
        <v>420</v>
      </c>
      <c r="B10" s="423"/>
      <c r="G10" s="77"/>
    </row>
    <row r="11" spans="1:7" ht="30" customHeight="1">
      <c r="A11" s="422" t="s">
        <v>380</v>
      </c>
      <c r="B11" s="423"/>
      <c r="G11" s="77"/>
    </row>
    <row r="12" spans="1:7" ht="15.75" customHeight="1">
      <c r="A12" s="422" t="s">
        <v>336</v>
      </c>
      <c r="B12" s="423"/>
      <c r="G12" s="77"/>
    </row>
    <row r="13" spans="1:7" ht="28.5" customHeight="1">
      <c r="A13" s="422" t="s">
        <v>337</v>
      </c>
      <c r="B13" s="423"/>
      <c r="G13" s="77"/>
    </row>
    <row r="14" spans="1:7" ht="30" customHeight="1">
      <c r="A14" s="422" t="s">
        <v>338</v>
      </c>
      <c r="B14" s="423"/>
      <c r="G14" s="77"/>
    </row>
    <row r="15" spans="1:2" ht="15">
      <c r="A15" s="325" t="s">
        <v>332</v>
      </c>
      <c r="B15" s="321"/>
    </row>
    <row r="16" spans="1:2" ht="13.5" thickBot="1">
      <c r="A16" s="31"/>
      <c r="B16" s="34"/>
    </row>
    <row r="17" spans="1:2" ht="13.5" thickBot="1">
      <c r="A17" s="223" t="s">
        <v>56</v>
      </c>
      <c r="B17" s="224"/>
    </row>
    <row r="18" spans="1:2" ht="13.5" thickBot="1">
      <c r="A18" s="27" t="s">
        <v>57</v>
      </c>
      <c r="B18" s="12"/>
    </row>
    <row r="19" spans="1:2" ht="26.5" thickBot="1">
      <c r="A19" s="44" t="s">
        <v>141</v>
      </c>
      <c r="B19" s="33" t="s">
        <v>41</v>
      </c>
    </row>
    <row r="20" spans="1:2" ht="13.5" thickBot="1">
      <c r="A20" s="27" t="s">
        <v>174</v>
      </c>
      <c r="B20" s="76" t="s">
        <v>175</v>
      </c>
    </row>
    <row r="21" spans="1:2" ht="13.5" thickBot="1">
      <c r="A21" s="27" t="s">
        <v>58</v>
      </c>
      <c r="B21" s="38"/>
    </row>
  </sheetData>
  <mergeCells count="10">
    <mergeCell ref="A13:B13"/>
    <mergeCell ref="A14:B14"/>
    <mergeCell ref="A15:B15"/>
    <mergeCell ref="A17:B17"/>
    <mergeCell ref="A7:B7"/>
    <mergeCell ref="A8:B8"/>
    <mergeCell ref="A9:B9"/>
    <mergeCell ref="A10:B10"/>
    <mergeCell ref="A11:B11"/>
    <mergeCell ref="A12:B12"/>
  </mergeCells>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98"/>
  <sheetViews>
    <sheetView workbookViewId="0" topLeftCell="A1"/>
  </sheetViews>
  <sheetFormatPr defaultColWidth="9.140625" defaultRowHeight="15"/>
  <cols>
    <col min="1" max="1" width="22.8515625" style="0" customWidth="1"/>
    <col min="2" max="8" width="11.140625" style="0" customWidth="1"/>
  </cols>
  <sheetData>
    <row r="1" spans="1:8" ht="15" thickBot="1">
      <c r="A1" s="94" t="s">
        <v>24</v>
      </c>
      <c r="B1" s="218" t="str">
        <f>'Přehled katalogových listů'!B18</f>
        <v>Správa a provoz infrastruktury MS Active Directory</v>
      </c>
      <c r="C1" s="218"/>
      <c r="D1" s="218"/>
      <c r="E1" s="218"/>
      <c r="F1" s="218"/>
      <c r="G1" s="218"/>
      <c r="H1" s="219"/>
    </row>
    <row r="2" spans="1:8" ht="25.5" customHeight="1" thickBot="1">
      <c r="A2" s="115" t="s">
        <v>760</v>
      </c>
      <c r="B2" s="168">
        <f>'Přehled katalogových listů'!A18</f>
        <v>12</v>
      </c>
      <c r="C2" s="169"/>
      <c r="D2" s="169"/>
      <c r="E2" s="169"/>
      <c r="F2" s="169"/>
      <c r="G2" s="169"/>
      <c r="H2" s="170"/>
    </row>
    <row r="3" spans="1:8" ht="25.5" customHeight="1" thickBot="1">
      <c r="A3" s="78" t="s">
        <v>25</v>
      </c>
      <c r="B3" s="168" t="s">
        <v>473</v>
      </c>
      <c r="C3" s="169"/>
      <c r="D3" s="169"/>
      <c r="E3" s="169"/>
      <c r="F3" s="169"/>
      <c r="G3" s="169"/>
      <c r="H3" s="170"/>
    </row>
    <row r="4" spans="1:8" ht="15" thickBot="1">
      <c r="A4" s="171" t="s">
        <v>26</v>
      </c>
      <c r="B4" s="172"/>
      <c r="C4" s="172"/>
      <c r="D4" s="172"/>
      <c r="E4" s="172"/>
      <c r="F4" s="172"/>
      <c r="G4" s="172"/>
      <c r="H4" s="173"/>
    </row>
    <row r="5" spans="1:8" ht="15" thickBot="1">
      <c r="A5" s="78" t="s">
        <v>27</v>
      </c>
      <c r="B5" s="168" t="s">
        <v>28</v>
      </c>
      <c r="C5" s="169"/>
      <c r="D5" s="169"/>
      <c r="E5" s="169"/>
      <c r="F5" s="169"/>
      <c r="G5" s="169"/>
      <c r="H5" s="170"/>
    </row>
    <row r="6" spans="1:8" ht="15" thickBot="1">
      <c r="A6" s="44" t="s">
        <v>761</v>
      </c>
      <c r="B6" s="262" t="str">
        <f>'Přehled katalogových listů'!C18</f>
        <v>INFRA/AD</v>
      </c>
      <c r="C6" s="263"/>
      <c r="D6" s="263"/>
      <c r="E6" s="263"/>
      <c r="F6" s="263"/>
      <c r="G6" s="263"/>
      <c r="H6" s="264"/>
    </row>
    <row r="7" spans="1:8" ht="15" thickBot="1">
      <c r="A7" s="174" t="s">
        <v>29</v>
      </c>
      <c r="B7" s="175"/>
      <c r="C7" s="175"/>
      <c r="D7" s="175"/>
      <c r="E7" s="175"/>
      <c r="F7" s="175"/>
      <c r="G7" s="175"/>
      <c r="H7" s="176"/>
    </row>
    <row r="8" spans="1:8" ht="15">
      <c r="A8" s="259" t="s">
        <v>423</v>
      </c>
      <c r="B8" s="260"/>
      <c r="C8" s="260"/>
      <c r="D8" s="260"/>
      <c r="E8" s="260"/>
      <c r="F8" s="260"/>
      <c r="G8" s="260"/>
      <c r="H8" s="261"/>
    </row>
    <row r="9" spans="1:8" ht="15">
      <c r="A9" s="250" t="s">
        <v>424</v>
      </c>
      <c r="B9" s="251"/>
      <c r="C9" s="251"/>
      <c r="D9" s="251"/>
      <c r="E9" s="251"/>
      <c r="F9" s="251"/>
      <c r="G9" s="251"/>
      <c r="H9" s="252"/>
    </row>
    <row r="10" spans="1:8" ht="15">
      <c r="A10" s="250" t="s">
        <v>425</v>
      </c>
      <c r="B10" s="251"/>
      <c r="C10" s="251"/>
      <c r="D10" s="251"/>
      <c r="E10" s="251"/>
      <c r="F10" s="251"/>
      <c r="G10" s="251"/>
      <c r="H10" s="252"/>
    </row>
    <row r="11" spans="1:8" ht="15">
      <c r="A11" s="250" t="s">
        <v>426</v>
      </c>
      <c r="B11" s="251"/>
      <c r="C11" s="251"/>
      <c r="D11" s="251"/>
      <c r="E11" s="251"/>
      <c r="F11" s="251"/>
      <c r="G11" s="251"/>
      <c r="H11" s="252"/>
    </row>
    <row r="12" spans="1:8" ht="15">
      <c r="A12" s="250" t="s">
        <v>766</v>
      </c>
      <c r="B12" s="251"/>
      <c r="C12" s="251"/>
      <c r="D12" s="251"/>
      <c r="E12" s="251"/>
      <c r="F12" s="251"/>
      <c r="G12" s="251"/>
      <c r="H12" s="252"/>
    </row>
    <row r="13" spans="1:8" ht="15">
      <c r="A13" s="250" t="s">
        <v>427</v>
      </c>
      <c r="B13" s="251"/>
      <c r="C13" s="251"/>
      <c r="D13" s="251"/>
      <c r="E13" s="251"/>
      <c r="F13" s="251"/>
      <c r="G13" s="251"/>
      <c r="H13" s="252"/>
    </row>
    <row r="14" spans="1:8" ht="15">
      <c r="A14" s="250" t="s">
        <v>428</v>
      </c>
      <c r="B14" s="251"/>
      <c r="C14" s="251"/>
      <c r="D14" s="251"/>
      <c r="E14" s="251"/>
      <c r="F14" s="251"/>
      <c r="G14" s="251"/>
      <c r="H14" s="252"/>
    </row>
    <row r="15" spans="1:8" ht="15">
      <c r="A15" s="250" t="s">
        <v>429</v>
      </c>
      <c r="B15" s="251"/>
      <c r="C15" s="251"/>
      <c r="D15" s="251"/>
      <c r="E15" s="251"/>
      <c r="F15" s="251"/>
      <c r="G15" s="251"/>
      <c r="H15" s="252"/>
    </row>
    <row r="16" spans="1:8" ht="25.5" customHeight="1">
      <c r="A16" s="250" t="s">
        <v>430</v>
      </c>
      <c r="B16" s="251"/>
      <c r="C16" s="251"/>
      <c r="D16" s="251"/>
      <c r="E16" s="251"/>
      <c r="F16" s="251"/>
      <c r="G16" s="251"/>
      <c r="H16" s="252"/>
    </row>
    <row r="17" spans="1:8" ht="19.5" customHeight="1">
      <c r="A17" s="250" t="s">
        <v>431</v>
      </c>
      <c r="B17" s="251"/>
      <c r="C17" s="251"/>
      <c r="D17" s="251"/>
      <c r="E17" s="251"/>
      <c r="F17" s="251"/>
      <c r="G17" s="251"/>
      <c r="H17" s="252"/>
    </row>
    <row r="18" spans="1:8" ht="25.5" customHeight="1">
      <c r="A18" s="250" t="s">
        <v>432</v>
      </c>
      <c r="B18" s="251"/>
      <c r="C18" s="251"/>
      <c r="D18" s="251"/>
      <c r="E18" s="251"/>
      <c r="F18" s="251"/>
      <c r="G18" s="251"/>
      <c r="H18" s="252"/>
    </row>
    <row r="19" spans="1:8" ht="15">
      <c r="A19" s="250" t="s">
        <v>433</v>
      </c>
      <c r="B19" s="251"/>
      <c r="C19" s="251"/>
      <c r="D19" s="251"/>
      <c r="E19" s="251"/>
      <c r="F19" s="251"/>
      <c r="G19" s="251"/>
      <c r="H19" s="252"/>
    </row>
    <row r="20" spans="1:8" ht="15">
      <c r="A20" s="250" t="s">
        <v>434</v>
      </c>
      <c r="B20" s="251"/>
      <c r="C20" s="251"/>
      <c r="D20" s="251"/>
      <c r="E20" s="251"/>
      <c r="F20" s="251"/>
      <c r="G20" s="251"/>
      <c r="H20" s="252"/>
    </row>
    <row r="21" spans="1:8" ht="15">
      <c r="A21" s="265" t="s">
        <v>435</v>
      </c>
      <c r="B21" s="266"/>
      <c r="C21" s="266"/>
      <c r="D21" s="266"/>
      <c r="E21" s="266"/>
      <c r="F21" s="266"/>
      <c r="G21" s="266"/>
      <c r="H21" s="267"/>
    </row>
    <row r="22" spans="1:8" ht="15">
      <c r="A22" s="250" t="s">
        <v>436</v>
      </c>
      <c r="B22" s="251"/>
      <c r="C22" s="251"/>
      <c r="D22" s="251"/>
      <c r="E22" s="251"/>
      <c r="F22" s="251"/>
      <c r="G22" s="251"/>
      <c r="H22" s="252"/>
    </row>
    <row r="23" spans="1:8" ht="15">
      <c r="A23" s="250" t="s">
        <v>291</v>
      </c>
      <c r="B23" s="251"/>
      <c r="C23" s="251"/>
      <c r="D23" s="251"/>
      <c r="E23" s="251"/>
      <c r="F23" s="251"/>
      <c r="G23" s="251"/>
      <c r="H23" s="252"/>
    </row>
    <row r="24" spans="1:8" ht="15">
      <c r="A24" s="250" t="s">
        <v>292</v>
      </c>
      <c r="B24" s="251"/>
      <c r="C24" s="251"/>
      <c r="D24" s="251"/>
      <c r="E24" s="251"/>
      <c r="F24" s="251"/>
      <c r="G24" s="251"/>
      <c r="H24" s="252"/>
    </row>
    <row r="25" spans="1:8" ht="25.5" customHeight="1">
      <c r="A25" s="250" t="s">
        <v>293</v>
      </c>
      <c r="B25" s="251"/>
      <c r="C25" s="251"/>
      <c r="D25" s="251"/>
      <c r="E25" s="251"/>
      <c r="F25" s="251"/>
      <c r="G25" s="251"/>
      <c r="H25" s="252"/>
    </row>
    <row r="26" spans="1:8" ht="25.5" customHeight="1">
      <c r="A26" s="250" t="s">
        <v>294</v>
      </c>
      <c r="B26" s="251"/>
      <c r="C26" s="251"/>
      <c r="D26" s="251"/>
      <c r="E26" s="251"/>
      <c r="F26" s="251"/>
      <c r="G26" s="251"/>
      <c r="H26" s="252"/>
    </row>
    <row r="27" spans="1:8" ht="25.5" customHeight="1">
      <c r="A27" s="250" t="s">
        <v>437</v>
      </c>
      <c r="B27" s="251"/>
      <c r="C27" s="251"/>
      <c r="D27" s="251"/>
      <c r="E27" s="251"/>
      <c r="F27" s="251"/>
      <c r="G27" s="251"/>
      <c r="H27" s="252"/>
    </row>
    <row r="28" spans="1:8" ht="15">
      <c r="A28" s="250" t="s">
        <v>438</v>
      </c>
      <c r="B28" s="251"/>
      <c r="C28" s="251"/>
      <c r="D28" s="251"/>
      <c r="E28" s="251"/>
      <c r="F28" s="251"/>
      <c r="G28" s="251"/>
      <c r="H28" s="252"/>
    </row>
    <row r="29" spans="1:8" ht="15">
      <c r="A29" s="250" t="s">
        <v>439</v>
      </c>
      <c r="B29" s="251"/>
      <c r="C29" s="251"/>
      <c r="D29" s="251"/>
      <c r="E29" s="251"/>
      <c r="F29" s="251"/>
      <c r="G29" s="251"/>
      <c r="H29" s="252"/>
    </row>
    <row r="30" spans="1:8" ht="15">
      <c r="A30" s="265" t="s">
        <v>440</v>
      </c>
      <c r="B30" s="266"/>
      <c r="C30" s="266"/>
      <c r="D30" s="266"/>
      <c r="E30" s="266"/>
      <c r="F30" s="266"/>
      <c r="G30" s="266"/>
      <c r="H30" s="267"/>
    </row>
    <row r="31" spans="1:8" ht="25.5" customHeight="1">
      <c r="A31" s="250" t="s">
        <v>298</v>
      </c>
      <c r="B31" s="251"/>
      <c r="C31" s="251"/>
      <c r="D31" s="251"/>
      <c r="E31" s="251"/>
      <c r="F31" s="251"/>
      <c r="G31" s="251"/>
      <c r="H31" s="252"/>
    </row>
    <row r="32" spans="1:8" ht="15">
      <c r="A32" s="250" t="s">
        <v>441</v>
      </c>
      <c r="B32" s="251"/>
      <c r="C32" s="251"/>
      <c r="D32" s="251"/>
      <c r="E32" s="251"/>
      <c r="F32" s="251"/>
      <c r="G32" s="251"/>
      <c r="H32" s="252"/>
    </row>
    <row r="33" spans="1:8" ht="15">
      <c r="A33" s="250" t="s">
        <v>300</v>
      </c>
      <c r="B33" s="251"/>
      <c r="C33" s="251"/>
      <c r="D33" s="251"/>
      <c r="E33" s="251"/>
      <c r="F33" s="251"/>
      <c r="G33" s="251"/>
      <c r="H33" s="252"/>
    </row>
    <row r="34" spans="1:8" ht="15">
      <c r="A34" s="250" t="s">
        <v>301</v>
      </c>
      <c r="B34" s="251"/>
      <c r="C34" s="251"/>
      <c r="D34" s="251"/>
      <c r="E34" s="251"/>
      <c r="F34" s="251"/>
      <c r="G34" s="251"/>
      <c r="H34" s="252"/>
    </row>
    <row r="35" spans="1:8" ht="15">
      <c r="A35" s="250" t="s">
        <v>442</v>
      </c>
      <c r="B35" s="251"/>
      <c r="C35" s="251"/>
      <c r="D35" s="251"/>
      <c r="E35" s="251"/>
      <c r="F35" s="251"/>
      <c r="G35" s="251"/>
      <c r="H35" s="252"/>
    </row>
    <row r="36" spans="1:8" ht="25.5" customHeight="1">
      <c r="A36" s="250" t="s">
        <v>303</v>
      </c>
      <c r="B36" s="251"/>
      <c r="C36" s="251"/>
      <c r="D36" s="251"/>
      <c r="E36" s="251"/>
      <c r="F36" s="251"/>
      <c r="G36" s="251"/>
      <c r="H36" s="252"/>
    </row>
    <row r="37" spans="1:8" ht="15">
      <c r="A37" s="250" t="s">
        <v>443</v>
      </c>
      <c r="B37" s="251"/>
      <c r="C37" s="251"/>
      <c r="D37" s="251"/>
      <c r="E37" s="251"/>
      <c r="F37" s="251"/>
      <c r="G37" s="251"/>
      <c r="H37" s="252"/>
    </row>
    <row r="38" spans="1:8" ht="15">
      <c r="A38" s="265" t="s">
        <v>444</v>
      </c>
      <c r="B38" s="266"/>
      <c r="C38" s="266"/>
      <c r="D38" s="266"/>
      <c r="E38" s="266"/>
      <c r="F38" s="266"/>
      <c r="G38" s="266"/>
      <c r="H38" s="267"/>
    </row>
    <row r="39" spans="1:8" ht="15">
      <c r="A39" s="250" t="s">
        <v>445</v>
      </c>
      <c r="B39" s="251"/>
      <c r="C39" s="251"/>
      <c r="D39" s="251"/>
      <c r="E39" s="251"/>
      <c r="F39" s="251"/>
      <c r="G39" s="251"/>
      <c r="H39" s="252"/>
    </row>
    <row r="40" spans="1:8" ht="15">
      <c r="A40" s="250" t="s">
        <v>446</v>
      </c>
      <c r="B40" s="251"/>
      <c r="C40" s="251"/>
      <c r="D40" s="251"/>
      <c r="E40" s="251"/>
      <c r="F40" s="251"/>
      <c r="G40" s="251"/>
      <c r="H40" s="252"/>
    </row>
    <row r="41" spans="1:8" ht="15">
      <c r="A41" s="250" t="s">
        <v>447</v>
      </c>
      <c r="B41" s="251"/>
      <c r="C41" s="251"/>
      <c r="D41" s="251"/>
      <c r="E41" s="251"/>
      <c r="F41" s="251"/>
      <c r="G41" s="251"/>
      <c r="H41" s="252"/>
    </row>
    <row r="42" spans="1:8" ht="25.5" customHeight="1">
      <c r="A42" s="250" t="s">
        <v>293</v>
      </c>
      <c r="B42" s="251"/>
      <c r="C42" s="251"/>
      <c r="D42" s="251"/>
      <c r="E42" s="251"/>
      <c r="F42" s="251"/>
      <c r="G42" s="251"/>
      <c r="H42" s="252"/>
    </row>
    <row r="43" spans="1:8" ht="25.5" customHeight="1">
      <c r="A43" s="250" t="s">
        <v>294</v>
      </c>
      <c r="B43" s="251"/>
      <c r="C43" s="251"/>
      <c r="D43" s="251"/>
      <c r="E43" s="251"/>
      <c r="F43" s="251"/>
      <c r="G43" s="251"/>
      <c r="H43" s="252"/>
    </row>
    <row r="44" spans="1:8" ht="25.5" customHeight="1">
      <c r="A44" s="250" t="s">
        <v>448</v>
      </c>
      <c r="B44" s="251"/>
      <c r="C44" s="251"/>
      <c r="D44" s="251"/>
      <c r="E44" s="251"/>
      <c r="F44" s="251"/>
      <c r="G44" s="251"/>
      <c r="H44" s="252"/>
    </row>
    <row r="45" spans="1:8" ht="25.5" customHeight="1">
      <c r="A45" s="250" t="s">
        <v>449</v>
      </c>
      <c r="B45" s="251"/>
      <c r="C45" s="251"/>
      <c r="D45" s="251"/>
      <c r="E45" s="251"/>
      <c r="F45" s="251"/>
      <c r="G45" s="251"/>
      <c r="H45" s="252"/>
    </row>
    <row r="46" spans="1:8" ht="15">
      <c r="A46" s="265" t="s">
        <v>450</v>
      </c>
      <c r="B46" s="266"/>
      <c r="C46" s="266"/>
      <c r="D46" s="266"/>
      <c r="E46" s="266"/>
      <c r="F46" s="266"/>
      <c r="G46" s="266"/>
      <c r="H46" s="267"/>
    </row>
    <row r="47" spans="1:8" ht="25.5" customHeight="1">
      <c r="A47" s="250" t="s">
        <v>298</v>
      </c>
      <c r="B47" s="251"/>
      <c r="C47" s="251"/>
      <c r="D47" s="251"/>
      <c r="E47" s="251"/>
      <c r="F47" s="251"/>
      <c r="G47" s="251"/>
      <c r="H47" s="252"/>
    </row>
    <row r="48" spans="1:8" ht="15">
      <c r="A48" s="250" t="s">
        <v>451</v>
      </c>
      <c r="B48" s="251"/>
      <c r="C48" s="251"/>
      <c r="D48" s="251"/>
      <c r="E48" s="251"/>
      <c r="F48" s="251"/>
      <c r="G48" s="251"/>
      <c r="H48" s="252"/>
    </row>
    <row r="49" spans="1:8" ht="15">
      <c r="A49" s="250" t="s">
        <v>300</v>
      </c>
      <c r="B49" s="251"/>
      <c r="C49" s="251"/>
      <c r="D49" s="251"/>
      <c r="E49" s="251"/>
      <c r="F49" s="251"/>
      <c r="G49" s="251"/>
      <c r="H49" s="252"/>
    </row>
    <row r="50" spans="1:8" ht="15">
      <c r="A50" s="250" t="s">
        <v>301</v>
      </c>
      <c r="B50" s="251"/>
      <c r="C50" s="251"/>
      <c r="D50" s="251"/>
      <c r="E50" s="251"/>
      <c r="F50" s="251"/>
      <c r="G50" s="251"/>
      <c r="H50" s="252"/>
    </row>
    <row r="51" spans="1:8" ht="25.5" customHeight="1">
      <c r="A51" s="250" t="s">
        <v>452</v>
      </c>
      <c r="B51" s="251"/>
      <c r="C51" s="251"/>
      <c r="D51" s="251"/>
      <c r="E51" s="251"/>
      <c r="F51" s="251"/>
      <c r="G51" s="251"/>
      <c r="H51" s="252"/>
    </row>
    <row r="52" spans="1:8" ht="15">
      <c r="A52" s="250" t="s">
        <v>453</v>
      </c>
      <c r="B52" s="251"/>
      <c r="C52" s="251"/>
      <c r="D52" s="251"/>
      <c r="E52" s="251"/>
      <c r="F52" s="251"/>
      <c r="G52" s="251"/>
      <c r="H52" s="252"/>
    </row>
    <row r="53" spans="1:8" ht="15">
      <c r="A53" s="250" t="s">
        <v>454</v>
      </c>
      <c r="B53" s="251"/>
      <c r="C53" s="251"/>
      <c r="D53" s="251"/>
      <c r="E53" s="251"/>
      <c r="F53" s="251"/>
      <c r="G53" s="251"/>
      <c r="H53" s="252"/>
    </row>
    <row r="54" spans="1:8" ht="25.5" customHeight="1">
      <c r="A54" s="265" t="s">
        <v>455</v>
      </c>
      <c r="B54" s="266"/>
      <c r="C54" s="266"/>
      <c r="D54" s="266"/>
      <c r="E54" s="266"/>
      <c r="F54" s="266"/>
      <c r="G54" s="266"/>
      <c r="H54" s="267"/>
    </row>
    <row r="55" spans="1:8" ht="25.5" customHeight="1">
      <c r="A55" s="265" t="s">
        <v>456</v>
      </c>
      <c r="B55" s="266"/>
      <c r="C55" s="266"/>
      <c r="D55" s="266"/>
      <c r="E55" s="266"/>
      <c r="F55" s="266"/>
      <c r="G55" s="266"/>
      <c r="H55" s="267"/>
    </row>
    <row r="56" spans="1:8" ht="18.75" customHeight="1">
      <c r="A56" s="434" t="s">
        <v>476</v>
      </c>
      <c r="B56" s="394"/>
      <c r="C56" s="394"/>
      <c r="D56" s="394"/>
      <c r="E56" s="394"/>
      <c r="F56" s="394"/>
      <c r="G56" s="394"/>
      <c r="H56" s="395"/>
    </row>
    <row r="57" spans="1:8" ht="15">
      <c r="A57" s="434" t="s">
        <v>475</v>
      </c>
      <c r="B57" s="394"/>
      <c r="C57" s="394"/>
      <c r="D57" s="394"/>
      <c r="E57" s="394"/>
      <c r="F57" s="394"/>
      <c r="G57" s="394"/>
      <c r="H57" s="395"/>
    </row>
    <row r="58" spans="1:8" ht="15">
      <c r="A58" s="434" t="s">
        <v>474</v>
      </c>
      <c r="B58" s="394"/>
      <c r="C58" s="394"/>
      <c r="D58" s="394"/>
      <c r="E58" s="394"/>
      <c r="F58" s="394"/>
      <c r="G58" s="394"/>
      <c r="H58" s="395"/>
    </row>
    <row r="59" spans="1:8" ht="15">
      <c r="A59" s="265" t="s">
        <v>457</v>
      </c>
      <c r="B59" s="266"/>
      <c r="C59" s="266"/>
      <c r="D59" s="266"/>
      <c r="E59" s="266"/>
      <c r="F59" s="266"/>
      <c r="G59" s="266"/>
      <c r="H59" s="267"/>
    </row>
    <row r="60" spans="1:8" ht="15">
      <c r="A60" s="250" t="s">
        <v>458</v>
      </c>
      <c r="B60" s="251"/>
      <c r="C60" s="251"/>
      <c r="D60" s="251"/>
      <c r="E60" s="251"/>
      <c r="F60" s="251"/>
      <c r="G60" s="251"/>
      <c r="H60" s="252"/>
    </row>
    <row r="61" spans="1:8" ht="15">
      <c r="A61" s="250" t="s">
        <v>459</v>
      </c>
      <c r="B61" s="251"/>
      <c r="C61" s="251"/>
      <c r="D61" s="251"/>
      <c r="E61" s="251"/>
      <c r="F61" s="251"/>
      <c r="G61" s="251"/>
      <c r="H61" s="252"/>
    </row>
    <row r="62" spans="1:8" ht="25.5" customHeight="1">
      <c r="A62" s="250" t="s">
        <v>460</v>
      </c>
      <c r="B62" s="251"/>
      <c r="C62" s="251"/>
      <c r="D62" s="251"/>
      <c r="E62" s="251"/>
      <c r="F62" s="251"/>
      <c r="G62" s="251"/>
      <c r="H62" s="252"/>
    </row>
    <row r="63" spans="1:8" ht="15">
      <c r="A63" s="265" t="s">
        <v>461</v>
      </c>
      <c r="B63" s="266"/>
      <c r="C63" s="266"/>
      <c r="D63" s="266"/>
      <c r="E63" s="266"/>
      <c r="F63" s="266"/>
      <c r="G63" s="266"/>
      <c r="H63" s="267"/>
    </row>
    <row r="64" spans="1:8" ht="15">
      <c r="A64" s="250" t="s">
        <v>462</v>
      </c>
      <c r="B64" s="251"/>
      <c r="C64" s="251"/>
      <c r="D64" s="251"/>
      <c r="E64" s="251"/>
      <c r="F64" s="251"/>
      <c r="G64" s="251"/>
      <c r="H64" s="252"/>
    </row>
    <row r="65" spans="1:8" ht="15">
      <c r="A65" s="250" t="s">
        <v>463</v>
      </c>
      <c r="B65" s="251"/>
      <c r="C65" s="251"/>
      <c r="D65" s="251"/>
      <c r="E65" s="251"/>
      <c r="F65" s="251"/>
      <c r="G65" s="251"/>
      <c r="H65" s="252"/>
    </row>
    <row r="66" spans="1:8" ht="15">
      <c r="A66" s="250" t="s">
        <v>464</v>
      </c>
      <c r="B66" s="251"/>
      <c r="C66" s="251"/>
      <c r="D66" s="251"/>
      <c r="E66" s="251"/>
      <c r="F66" s="251"/>
      <c r="G66" s="251"/>
      <c r="H66" s="252"/>
    </row>
    <row r="67" spans="1:8" ht="15">
      <c r="A67" s="250" t="s">
        <v>465</v>
      </c>
      <c r="B67" s="251"/>
      <c r="C67" s="251"/>
      <c r="D67" s="251"/>
      <c r="E67" s="251"/>
      <c r="F67" s="251"/>
      <c r="G67" s="251"/>
      <c r="H67" s="252"/>
    </row>
    <row r="68" spans="1:8" ht="15" thickBot="1">
      <c r="A68" s="271" t="s">
        <v>466</v>
      </c>
      <c r="B68" s="272"/>
      <c r="C68" s="272"/>
      <c r="D68" s="272"/>
      <c r="E68" s="272"/>
      <c r="F68" s="272"/>
      <c r="G68" s="272"/>
      <c r="H68" s="273"/>
    </row>
    <row r="69" spans="1:8" ht="15" thickBot="1">
      <c r="A69" s="192" t="s">
        <v>31</v>
      </c>
      <c r="B69" s="193"/>
      <c r="C69" s="193"/>
      <c r="D69" s="193"/>
      <c r="E69" s="193"/>
      <c r="F69" s="193"/>
      <c r="G69" s="193"/>
      <c r="H69" s="194"/>
    </row>
    <row r="70" spans="1:8" ht="15" thickBot="1">
      <c r="A70" s="78" t="s">
        <v>32</v>
      </c>
      <c r="B70" s="168" t="s">
        <v>33</v>
      </c>
      <c r="C70" s="169"/>
      <c r="D70" s="169"/>
      <c r="E70" s="169"/>
      <c r="F70" s="169"/>
      <c r="G70" s="169"/>
      <c r="H70" s="170"/>
    </row>
    <row r="71" spans="1:8" ht="26.5" thickBot="1">
      <c r="A71" s="21" t="s">
        <v>87</v>
      </c>
      <c r="B71" s="200" t="s">
        <v>88</v>
      </c>
      <c r="C71" s="433"/>
      <c r="D71" s="201"/>
      <c r="E71" s="200" t="s">
        <v>89</v>
      </c>
      <c r="F71" s="201"/>
      <c r="G71" s="200" t="s">
        <v>38</v>
      </c>
      <c r="H71" s="201"/>
    </row>
    <row r="72" spans="1:8" ht="15" thickBot="1">
      <c r="A72" s="28"/>
      <c r="B72" s="187" t="s">
        <v>90</v>
      </c>
      <c r="C72" s="352"/>
      <c r="D72" s="188"/>
      <c r="E72" s="183">
        <v>0.05</v>
      </c>
      <c r="F72" s="184"/>
      <c r="G72" s="185" t="s">
        <v>91</v>
      </c>
      <c r="H72" s="186"/>
    </row>
    <row r="73" spans="1:8" ht="15" thickBot="1">
      <c r="A73" s="28"/>
      <c r="B73" s="187" t="s">
        <v>92</v>
      </c>
      <c r="C73" s="352"/>
      <c r="D73" s="188"/>
      <c r="E73" s="183">
        <v>0.5</v>
      </c>
      <c r="F73" s="184"/>
      <c r="G73" s="185" t="s">
        <v>93</v>
      </c>
      <c r="H73" s="186"/>
    </row>
    <row r="74" spans="1:8" ht="15" thickBot="1">
      <c r="A74" s="28"/>
      <c r="B74" s="187" t="s">
        <v>94</v>
      </c>
      <c r="C74" s="352"/>
      <c r="D74" s="188"/>
      <c r="E74" s="183">
        <v>1</v>
      </c>
      <c r="F74" s="184"/>
      <c r="G74" s="185" t="s">
        <v>93</v>
      </c>
      <c r="H74" s="186"/>
    </row>
    <row r="75" spans="1:8" ht="26.5" thickBot="1">
      <c r="A75" s="195" t="s">
        <v>34</v>
      </c>
      <c r="B75" s="415"/>
      <c r="C75" s="196"/>
      <c r="D75" s="195" t="s">
        <v>35</v>
      </c>
      <c r="E75" s="196"/>
      <c r="F75" s="195" t="s">
        <v>36</v>
      </c>
      <c r="G75" s="196"/>
      <c r="H75" s="3" t="s">
        <v>37</v>
      </c>
    </row>
    <row r="76" spans="1:8" ht="15" thickBot="1">
      <c r="A76" s="168" t="s">
        <v>38</v>
      </c>
      <c r="B76" s="169"/>
      <c r="C76" s="170"/>
      <c r="D76" s="168" t="s">
        <v>95</v>
      </c>
      <c r="E76" s="170"/>
      <c r="F76" s="168">
        <v>98</v>
      </c>
      <c r="G76" s="170"/>
      <c r="H76" s="79" t="s">
        <v>41</v>
      </c>
    </row>
    <row r="77" spans="1:8" ht="15" thickBot="1">
      <c r="A77" s="168" t="s">
        <v>42</v>
      </c>
      <c r="B77" s="169"/>
      <c r="C77" s="170"/>
      <c r="D77" s="168" t="s">
        <v>43</v>
      </c>
      <c r="E77" s="170"/>
      <c r="F77" s="168" t="s">
        <v>467</v>
      </c>
      <c r="G77" s="170"/>
      <c r="H77" s="79" t="s">
        <v>41</v>
      </c>
    </row>
    <row r="78" spans="1:8" ht="15" thickBot="1">
      <c r="A78" s="168" t="s">
        <v>97</v>
      </c>
      <c r="B78" s="169"/>
      <c r="C78" s="170"/>
      <c r="D78" s="168" t="s">
        <v>46</v>
      </c>
      <c r="E78" s="170"/>
      <c r="F78" s="168">
        <v>8</v>
      </c>
      <c r="G78" s="170"/>
      <c r="H78" s="79" t="s">
        <v>41</v>
      </c>
    </row>
    <row r="79" spans="1:8" ht="15" thickBot="1">
      <c r="A79" s="168" t="s">
        <v>98</v>
      </c>
      <c r="B79" s="169"/>
      <c r="C79" s="170"/>
      <c r="D79" s="168" t="s">
        <v>46</v>
      </c>
      <c r="E79" s="170"/>
      <c r="F79" s="168">
        <v>8</v>
      </c>
      <c r="G79" s="170"/>
      <c r="H79" s="79" t="s">
        <v>41</v>
      </c>
    </row>
    <row r="80" spans="1:8" ht="15" thickBot="1">
      <c r="A80" s="168" t="s">
        <v>99</v>
      </c>
      <c r="B80" s="169"/>
      <c r="C80" s="170"/>
      <c r="D80" s="168" t="s">
        <v>100</v>
      </c>
      <c r="E80" s="170"/>
      <c r="F80" s="168">
        <v>30</v>
      </c>
      <c r="G80" s="170"/>
      <c r="H80" s="79" t="s">
        <v>41</v>
      </c>
    </row>
    <row r="81" spans="1:8" ht="15" thickBot="1">
      <c r="A81" s="168" t="s">
        <v>101</v>
      </c>
      <c r="B81" s="169"/>
      <c r="C81" s="170"/>
      <c r="D81" s="168" t="s">
        <v>46</v>
      </c>
      <c r="E81" s="170"/>
      <c r="F81" s="168">
        <v>8</v>
      </c>
      <c r="G81" s="170"/>
      <c r="H81" s="79">
        <v>1</v>
      </c>
    </row>
    <row r="82" spans="1:8" ht="15" thickBot="1">
      <c r="A82" s="168" t="s">
        <v>102</v>
      </c>
      <c r="B82" s="169"/>
      <c r="C82" s="170"/>
      <c r="D82" s="168" t="s">
        <v>103</v>
      </c>
      <c r="E82" s="170"/>
      <c r="F82" s="168">
        <v>3</v>
      </c>
      <c r="G82" s="170"/>
      <c r="H82" s="79">
        <v>5</v>
      </c>
    </row>
    <row r="83" spans="1:8" ht="15" thickBot="1">
      <c r="A83" s="168" t="s">
        <v>104</v>
      </c>
      <c r="B83" s="169"/>
      <c r="C83" s="170"/>
      <c r="D83" s="168" t="s">
        <v>103</v>
      </c>
      <c r="E83" s="170"/>
      <c r="F83" s="168">
        <v>5</v>
      </c>
      <c r="G83" s="170"/>
      <c r="H83" s="79">
        <v>10</v>
      </c>
    </row>
    <row r="84" spans="1:8" ht="25.5" customHeight="1" thickBot="1">
      <c r="A84" s="205" t="s">
        <v>48</v>
      </c>
      <c r="B84" s="206"/>
      <c r="C84" s="206"/>
      <c r="D84" s="206"/>
      <c r="E84" s="206"/>
      <c r="F84" s="206"/>
      <c r="G84" s="206"/>
      <c r="H84" s="207"/>
    </row>
    <row r="85" spans="1:8" ht="15" thickBot="1">
      <c r="A85" s="15" t="s">
        <v>49</v>
      </c>
      <c r="B85" s="202" t="s">
        <v>468</v>
      </c>
      <c r="C85" s="203"/>
      <c r="D85" s="203"/>
      <c r="E85" s="203"/>
      <c r="F85" s="203"/>
      <c r="G85" s="203"/>
      <c r="H85" s="204"/>
    </row>
    <row r="86" spans="1:8" ht="38.25" customHeight="1" thickBot="1">
      <c r="A86" s="15" t="s">
        <v>50</v>
      </c>
      <c r="B86" s="202" t="s">
        <v>469</v>
      </c>
      <c r="C86" s="203"/>
      <c r="D86" s="203"/>
      <c r="E86" s="203"/>
      <c r="F86" s="203"/>
      <c r="G86" s="203"/>
      <c r="H86" s="204"/>
    </row>
    <row r="87" spans="1:8" ht="15" thickBot="1">
      <c r="A87" s="15" t="s">
        <v>51</v>
      </c>
      <c r="B87" s="202" t="s">
        <v>470</v>
      </c>
      <c r="C87" s="203"/>
      <c r="D87" s="203"/>
      <c r="E87" s="203"/>
      <c r="F87" s="203"/>
      <c r="G87" s="203"/>
      <c r="H87" s="204"/>
    </row>
    <row r="88" spans="1:8" ht="15" thickBot="1">
      <c r="A88" s="211" t="s">
        <v>53</v>
      </c>
      <c r="B88" s="212"/>
      <c r="C88" s="212"/>
      <c r="D88" s="212"/>
      <c r="E88" s="212"/>
      <c r="F88" s="212"/>
      <c r="G88" s="212"/>
      <c r="H88" s="213"/>
    </row>
    <row r="89" spans="1:8" ht="25.5" customHeight="1">
      <c r="A89" s="214" t="s">
        <v>108</v>
      </c>
      <c r="B89" s="215"/>
      <c r="C89" s="215"/>
      <c r="D89" s="215"/>
      <c r="E89" s="215"/>
      <c r="F89" s="215"/>
      <c r="G89" s="215"/>
      <c r="H89" s="216"/>
    </row>
    <row r="90" spans="1:8" ht="15">
      <c r="A90" s="305"/>
      <c r="B90" s="306"/>
      <c r="C90" s="306"/>
      <c r="D90" s="306"/>
      <c r="E90" s="306"/>
      <c r="F90" s="306"/>
      <c r="G90" s="306"/>
      <c r="H90" s="307"/>
    </row>
    <row r="91" spans="1:8" ht="76.5" customHeight="1">
      <c r="A91" s="305" t="s">
        <v>471</v>
      </c>
      <c r="B91" s="306"/>
      <c r="C91" s="306"/>
      <c r="D91" s="306"/>
      <c r="E91" s="306"/>
      <c r="F91" s="306"/>
      <c r="G91" s="306"/>
      <c r="H91" s="307"/>
    </row>
    <row r="92" spans="1:8" ht="15">
      <c r="A92" s="305"/>
      <c r="B92" s="306"/>
      <c r="C92" s="306"/>
      <c r="D92" s="306"/>
      <c r="E92" s="306"/>
      <c r="F92" s="306"/>
      <c r="G92" s="306"/>
      <c r="H92" s="307"/>
    </row>
    <row r="93" spans="1:8" ht="25.5" customHeight="1">
      <c r="A93" s="305" t="s">
        <v>54</v>
      </c>
      <c r="B93" s="306"/>
      <c r="C93" s="306"/>
      <c r="D93" s="306"/>
      <c r="E93" s="306"/>
      <c r="F93" s="306"/>
      <c r="G93" s="306"/>
      <c r="H93" s="307"/>
    </row>
    <row r="94" spans="1:8" ht="25.5" customHeight="1" thickBot="1">
      <c r="A94" s="189" t="s">
        <v>374</v>
      </c>
      <c r="B94" s="190"/>
      <c r="C94" s="190"/>
      <c r="D94" s="190"/>
      <c r="E94" s="190"/>
      <c r="F94" s="190"/>
      <c r="G94" s="190"/>
      <c r="H94" s="191"/>
    </row>
    <row r="95" spans="1:8" ht="15" thickBot="1">
      <c r="A95" s="192" t="s">
        <v>56</v>
      </c>
      <c r="B95" s="193"/>
      <c r="C95" s="193"/>
      <c r="D95" s="193"/>
      <c r="E95" s="193"/>
      <c r="F95" s="193"/>
      <c r="G95" s="193"/>
      <c r="H95" s="194"/>
    </row>
    <row r="96" spans="1:8" ht="15" thickBot="1">
      <c r="A96" s="15" t="s">
        <v>57</v>
      </c>
      <c r="B96" s="187" t="s">
        <v>472</v>
      </c>
      <c r="C96" s="352"/>
      <c r="D96" s="352"/>
      <c r="E96" s="352"/>
      <c r="F96" s="352"/>
      <c r="G96" s="352"/>
      <c r="H96" s="188"/>
    </row>
    <row r="97" spans="1:8" ht="26.5" thickBot="1">
      <c r="A97" s="44" t="s">
        <v>141</v>
      </c>
      <c r="B97" s="153">
        <f>'Přehled katalogových listů'!D18</f>
        <v>3</v>
      </c>
      <c r="C97" s="154" t="str">
        <f>'Přehled katalogových listů'!E18</f>
        <v>instance</v>
      </c>
      <c r="D97" s="154"/>
      <c r="E97" s="154"/>
      <c r="F97" s="154"/>
      <c r="G97" s="154"/>
      <c r="H97" s="155"/>
    </row>
    <row r="98" spans="1:8" ht="15" thickBot="1">
      <c r="A98" s="15" t="s">
        <v>58</v>
      </c>
      <c r="B98" s="187"/>
      <c r="C98" s="352"/>
      <c r="D98" s="352"/>
      <c r="E98" s="352"/>
      <c r="F98" s="352"/>
      <c r="G98" s="352"/>
      <c r="H98" s="188"/>
    </row>
  </sheetData>
  <mergeCells count="123">
    <mergeCell ref="B2:H2"/>
    <mergeCell ref="B3:H3"/>
    <mergeCell ref="A4:H4"/>
    <mergeCell ref="B5:H5"/>
    <mergeCell ref="A7:H7"/>
    <mergeCell ref="A14:H14"/>
    <mergeCell ref="A15:H15"/>
    <mergeCell ref="A16:H16"/>
    <mergeCell ref="A17:H17"/>
    <mergeCell ref="A18:H18"/>
    <mergeCell ref="A19:H19"/>
    <mergeCell ref="A8:H8"/>
    <mergeCell ref="A9:H9"/>
    <mergeCell ref="A10:H10"/>
    <mergeCell ref="A11:H11"/>
    <mergeCell ref="A12:H12"/>
    <mergeCell ref="A13:H13"/>
    <mergeCell ref="A26:H26"/>
    <mergeCell ref="A27:H27"/>
    <mergeCell ref="A28:H28"/>
    <mergeCell ref="A29:H29"/>
    <mergeCell ref="A30:H30"/>
    <mergeCell ref="A31:H31"/>
    <mergeCell ref="A20:H20"/>
    <mergeCell ref="A21:H21"/>
    <mergeCell ref="A22:H22"/>
    <mergeCell ref="A23:H23"/>
    <mergeCell ref="A24:H24"/>
    <mergeCell ref="A25:H25"/>
    <mergeCell ref="A38:H38"/>
    <mergeCell ref="A39:H39"/>
    <mergeCell ref="A40:H40"/>
    <mergeCell ref="A41:H41"/>
    <mergeCell ref="A42:H42"/>
    <mergeCell ref="A43:H43"/>
    <mergeCell ref="A32:H32"/>
    <mergeCell ref="A33:H33"/>
    <mergeCell ref="A34:H34"/>
    <mergeCell ref="A35:H35"/>
    <mergeCell ref="A36:H36"/>
    <mergeCell ref="A37:H37"/>
    <mergeCell ref="A50:H50"/>
    <mergeCell ref="A51:H51"/>
    <mergeCell ref="A52:H52"/>
    <mergeCell ref="A53:H53"/>
    <mergeCell ref="A54:H54"/>
    <mergeCell ref="A55:H55"/>
    <mergeCell ref="A44:H44"/>
    <mergeCell ref="A45:H45"/>
    <mergeCell ref="A46:H46"/>
    <mergeCell ref="A47:H47"/>
    <mergeCell ref="A48:H48"/>
    <mergeCell ref="A49:H49"/>
    <mergeCell ref="A62:H62"/>
    <mergeCell ref="A63:H63"/>
    <mergeCell ref="A64:H64"/>
    <mergeCell ref="A65:H65"/>
    <mergeCell ref="A66:H66"/>
    <mergeCell ref="A67:H67"/>
    <mergeCell ref="A56:H56"/>
    <mergeCell ref="A57:H57"/>
    <mergeCell ref="A58:H58"/>
    <mergeCell ref="A59:H59"/>
    <mergeCell ref="A60:H60"/>
    <mergeCell ref="A61:H61"/>
    <mergeCell ref="B72:D72"/>
    <mergeCell ref="E72:F72"/>
    <mergeCell ref="G72:H72"/>
    <mergeCell ref="B73:D73"/>
    <mergeCell ref="E73:F73"/>
    <mergeCell ref="G73:H73"/>
    <mergeCell ref="A68:H68"/>
    <mergeCell ref="A69:H69"/>
    <mergeCell ref="B70:H70"/>
    <mergeCell ref="B71:D71"/>
    <mergeCell ref="E71:F71"/>
    <mergeCell ref="G71:H71"/>
    <mergeCell ref="A76:C76"/>
    <mergeCell ref="D76:E76"/>
    <mergeCell ref="F76:G76"/>
    <mergeCell ref="A77:C77"/>
    <mergeCell ref="D77:E77"/>
    <mergeCell ref="F77:G77"/>
    <mergeCell ref="B74:D74"/>
    <mergeCell ref="E74:F74"/>
    <mergeCell ref="G74:H74"/>
    <mergeCell ref="A75:C75"/>
    <mergeCell ref="D75:E75"/>
    <mergeCell ref="F75:G75"/>
    <mergeCell ref="F80:G80"/>
    <mergeCell ref="A81:C81"/>
    <mergeCell ref="D81:E81"/>
    <mergeCell ref="F81:G81"/>
    <mergeCell ref="A78:C78"/>
    <mergeCell ref="D78:E78"/>
    <mergeCell ref="F78:G78"/>
    <mergeCell ref="A79:C79"/>
    <mergeCell ref="D79:E79"/>
    <mergeCell ref="F79:G79"/>
    <mergeCell ref="B96:H96"/>
    <mergeCell ref="B98:H98"/>
    <mergeCell ref="B1:H1"/>
    <mergeCell ref="B6:H6"/>
    <mergeCell ref="A90:H90"/>
    <mergeCell ref="A91:H91"/>
    <mergeCell ref="A92:H92"/>
    <mergeCell ref="A93:H93"/>
    <mergeCell ref="A94:H94"/>
    <mergeCell ref="A95:H95"/>
    <mergeCell ref="A84:H84"/>
    <mergeCell ref="B85:H85"/>
    <mergeCell ref="B86:H86"/>
    <mergeCell ref="B87:H87"/>
    <mergeCell ref="A88:H88"/>
    <mergeCell ref="A89:H89"/>
    <mergeCell ref="A82:C82"/>
    <mergeCell ref="D82:E82"/>
    <mergeCell ref="F82:G82"/>
    <mergeCell ref="A83:C83"/>
    <mergeCell ref="D83:E83"/>
    <mergeCell ref="F83:G83"/>
    <mergeCell ref="A80:C80"/>
    <mergeCell ref="D80:E80"/>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24997000396251678"/>
  </sheetPr>
  <dimension ref="A1:G21"/>
  <sheetViews>
    <sheetView workbookViewId="0" topLeftCell="A1"/>
  </sheetViews>
  <sheetFormatPr defaultColWidth="9.140625" defaultRowHeight="15"/>
  <cols>
    <col min="1" max="1" width="22.8515625" style="20" customWidth="1"/>
    <col min="2" max="2" width="67.140625" style="20" customWidth="1"/>
    <col min="3" max="16384" width="9.140625" style="20" customWidth="1"/>
  </cols>
  <sheetData>
    <row r="1" spans="1:2" ht="15.75" customHeight="1" thickBot="1">
      <c r="A1" s="68" t="s">
        <v>24</v>
      </c>
      <c r="B1" s="75" t="str">
        <f>'Přehled katalogových listů'!B18</f>
        <v>Správa a provoz infrastruktury MS Active Directory</v>
      </c>
    </row>
    <row r="2" spans="1:2" ht="24.75" customHeight="1" thickBot="1">
      <c r="A2" s="114" t="s">
        <v>760</v>
      </c>
      <c r="B2" s="44">
        <f>'Přehled katalogových listů'!A18</f>
        <v>12</v>
      </c>
    </row>
    <row r="3" spans="1:2" ht="24.75" customHeight="1" thickBot="1">
      <c r="A3" s="28" t="s">
        <v>25</v>
      </c>
      <c r="B3" s="30" t="s">
        <v>479</v>
      </c>
    </row>
    <row r="4" spans="1:2" ht="13.5" thickBot="1">
      <c r="A4" s="17" t="s">
        <v>26</v>
      </c>
      <c r="B4" s="18"/>
    </row>
    <row r="5" spans="1:2" ht="13.5" thickBot="1">
      <c r="A5" s="28" t="s">
        <v>27</v>
      </c>
      <c r="B5" s="30" t="s">
        <v>339</v>
      </c>
    </row>
    <row r="6" spans="1:2" ht="13.5" thickBot="1">
      <c r="A6" s="44" t="s">
        <v>761</v>
      </c>
      <c r="B6" s="30" t="str">
        <f>'Přehled katalogových listů'!F18</f>
        <v>ADHOC/AD</v>
      </c>
    </row>
    <row r="7" spans="1:2" ht="15.75" customHeight="1" thickBot="1">
      <c r="A7" s="331" t="s">
        <v>29</v>
      </c>
      <c r="B7" s="332"/>
    </row>
    <row r="8" spans="1:2" ht="28.5" customHeight="1">
      <c r="A8" s="439" t="s">
        <v>173</v>
      </c>
      <c r="B8" s="440"/>
    </row>
    <row r="9" spans="1:7" ht="23.25" customHeight="1">
      <c r="A9" s="435" t="s">
        <v>480</v>
      </c>
      <c r="B9" s="436"/>
      <c r="G9" s="77"/>
    </row>
    <row r="10" spans="1:7" ht="18" customHeight="1">
      <c r="A10" s="435" t="s">
        <v>481</v>
      </c>
      <c r="B10" s="436"/>
      <c r="G10" s="77"/>
    </row>
    <row r="11" spans="1:7" ht="30" customHeight="1">
      <c r="A11" s="435" t="s">
        <v>482</v>
      </c>
      <c r="B11" s="436"/>
      <c r="G11" s="77"/>
    </row>
    <row r="12" spans="1:7" ht="15.75" customHeight="1">
      <c r="A12" s="435" t="s">
        <v>483</v>
      </c>
      <c r="B12" s="436"/>
      <c r="G12" s="77"/>
    </row>
    <row r="13" spans="1:7" ht="28.5" customHeight="1">
      <c r="A13" s="435" t="s">
        <v>484</v>
      </c>
      <c r="B13" s="436"/>
      <c r="G13" s="77"/>
    </row>
    <row r="14" spans="1:7" ht="30" customHeight="1">
      <c r="A14" s="435" t="s">
        <v>485</v>
      </c>
      <c r="B14" s="436"/>
      <c r="G14" s="77"/>
    </row>
    <row r="15" spans="1:2" ht="15">
      <c r="A15" s="437" t="s">
        <v>486</v>
      </c>
      <c r="B15" s="438"/>
    </row>
    <row r="16" spans="1:2" ht="13.5" thickBot="1">
      <c r="A16" s="31"/>
      <c r="B16" s="34"/>
    </row>
    <row r="17" spans="1:2" ht="13.5" thickBot="1">
      <c r="A17" s="223" t="s">
        <v>56</v>
      </c>
      <c r="B17" s="224"/>
    </row>
    <row r="18" spans="1:2" ht="13.5" thickBot="1">
      <c r="A18" s="28" t="s">
        <v>57</v>
      </c>
      <c r="B18" s="19"/>
    </row>
    <row r="19" spans="1:2" ht="26.5" thickBot="1">
      <c r="A19" s="44" t="s">
        <v>141</v>
      </c>
      <c r="B19" s="33" t="s">
        <v>41</v>
      </c>
    </row>
    <row r="20" spans="1:2" ht="13.5" thickBot="1">
      <c r="A20" s="28" t="s">
        <v>174</v>
      </c>
      <c r="B20" s="76" t="s">
        <v>175</v>
      </c>
    </row>
    <row r="21" spans="1:2" ht="13.5" thickBot="1">
      <c r="A21" s="28" t="s">
        <v>58</v>
      </c>
      <c r="B21" s="38"/>
    </row>
  </sheetData>
  <mergeCells count="10">
    <mergeCell ref="A13:B13"/>
    <mergeCell ref="A14:B14"/>
    <mergeCell ref="A15:B15"/>
    <mergeCell ref="A17:B17"/>
    <mergeCell ref="A7:B7"/>
    <mergeCell ref="A8:B8"/>
    <mergeCell ref="A9:B9"/>
    <mergeCell ref="A10:B10"/>
    <mergeCell ref="A11:B11"/>
    <mergeCell ref="A12:B12"/>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E5D9F-1EA3-4789-82C7-28F1CFDE6599}">
  <dimension ref="A1:H62"/>
  <sheetViews>
    <sheetView workbookViewId="0" topLeftCell="A1"/>
  </sheetViews>
  <sheetFormatPr defaultColWidth="9.140625" defaultRowHeight="15"/>
  <cols>
    <col min="1" max="1" width="22.8515625" style="0" customWidth="1"/>
    <col min="2" max="8" width="11.140625" style="0" customWidth="1"/>
  </cols>
  <sheetData>
    <row r="1" spans="1:8" ht="15" thickBot="1">
      <c r="A1" s="94" t="s">
        <v>24</v>
      </c>
      <c r="B1" s="218" t="str">
        <f>'Přehled katalogových listů'!B19</f>
        <v>Správa a provoz LDAP infrastruktury</v>
      </c>
      <c r="C1" s="218"/>
      <c r="D1" s="218"/>
      <c r="E1" s="218"/>
      <c r="F1" s="218"/>
      <c r="G1" s="218"/>
      <c r="H1" s="219"/>
    </row>
    <row r="2" spans="1:8" ht="25.5" customHeight="1" thickBot="1">
      <c r="A2" s="149" t="s">
        <v>760</v>
      </c>
      <c r="B2" s="168">
        <f>'Přehled katalogových listů'!A19</f>
        <v>13</v>
      </c>
      <c r="C2" s="169"/>
      <c r="D2" s="169"/>
      <c r="E2" s="169"/>
      <c r="F2" s="169"/>
      <c r="G2" s="169"/>
      <c r="H2" s="170"/>
    </row>
    <row r="3" spans="1:8" ht="25.5" customHeight="1" thickBot="1">
      <c r="A3" s="149" t="s">
        <v>25</v>
      </c>
      <c r="B3" s="168" t="s">
        <v>763</v>
      </c>
      <c r="C3" s="169"/>
      <c r="D3" s="169"/>
      <c r="E3" s="169"/>
      <c r="F3" s="169"/>
      <c r="G3" s="169"/>
      <c r="H3" s="170"/>
    </row>
    <row r="4" spans="1:8" ht="15" thickBot="1">
      <c r="A4" s="171" t="s">
        <v>26</v>
      </c>
      <c r="B4" s="172"/>
      <c r="C4" s="172"/>
      <c r="D4" s="172"/>
      <c r="E4" s="172"/>
      <c r="F4" s="172"/>
      <c r="G4" s="172"/>
      <c r="H4" s="173"/>
    </row>
    <row r="5" spans="1:8" ht="15" thickBot="1">
      <c r="A5" s="149" t="s">
        <v>27</v>
      </c>
      <c r="B5" s="168" t="s">
        <v>28</v>
      </c>
      <c r="C5" s="169"/>
      <c r="D5" s="169"/>
      <c r="E5" s="169"/>
      <c r="F5" s="169"/>
      <c r="G5" s="169"/>
      <c r="H5" s="170"/>
    </row>
    <row r="6" spans="1:8" ht="15" thickBot="1">
      <c r="A6" s="44" t="s">
        <v>761</v>
      </c>
      <c r="B6" s="262" t="str">
        <f>'Přehled katalogových listů'!C19</f>
        <v>INFRA/LDAP</v>
      </c>
      <c r="C6" s="263"/>
      <c r="D6" s="263"/>
      <c r="E6" s="263"/>
      <c r="F6" s="263"/>
      <c r="G6" s="263"/>
      <c r="H6" s="264"/>
    </row>
    <row r="7" spans="1:8" ht="15" thickBot="1">
      <c r="A7" s="174" t="s">
        <v>29</v>
      </c>
      <c r="B7" s="175"/>
      <c r="C7" s="175"/>
      <c r="D7" s="175"/>
      <c r="E7" s="175"/>
      <c r="F7" s="175"/>
      <c r="G7" s="175"/>
      <c r="H7" s="176"/>
    </row>
    <row r="8" spans="1:8" ht="15">
      <c r="A8" s="259" t="s">
        <v>764</v>
      </c>
      <c r="B8" s="260"/>
      <c r="C8" s="260"/>
      <c r="D8" s="260"/>
      <c r="E8" s="260"/>
      <c r="F8" s="260"/>
      <c r="G8" s="260"/>
      <c r="H8" s="261"/>
    </row>
    <row r="9" spans="1:8" ht="15">
      <c r="A9" s="250" t="s">
        <v>424</v>
      </c>
      <c r="B9" s="251"/>
      <c r="C9" s="251"/>
      <c r="D9" s="251"/>
      <c r="E9" s="251"/>
      <c r="F9" s="251"/>
      <c r="G9" s="251"/>
      <c r="H9" s="252"/>
    </row>
    <row r="10" spans="1:8" ht="15">
      <c r="A10" s="250" t="s">
        <v>765</v>
      </c>
      <c r="B10" s="251"/>
      <c r="C10" s="251"/>
      <c r="D10" s="251"/>
      <c r="E10" s="251"/>
      <c r="F10" s="251"/>
      <c r="G10" s="251"/>
      <c r="H10" s="252"/>
    </row>
    <row r="11" spans="1:8" ht="15">
      <c r="A11" s="250" t="s">
        <v>767</v>
      </c>
      <c r="B11" s="251"/>
      <c r="C11" s="251"/>
      <c r="D11" s="251"/>
      <c r="E11" s="251"/>
      <c r="F11" s="251"/>
      <c r="G11" s="251"/>
      <c r="H11" s="252"/>
    </row>
    <row r="12" spans="1:8" ht="15">
      <c r="A12" s="250" t="s">
        <v>768</v>
      </c>
      <c r="B12" s="251"/>
      <c r="C12" s="251"/>
      <c r="D12" s="251"/>
      <c r="E12" s="251"/>
      <c r="F12" s="251"/>
      <c r="G12" s="251"/>
      <c r="H12" s="252"/>
    </row>
    <row r="13" spans="1:8" ht="25.5" customHeight="1">
      <c r="A13" s="250" t="s">
        <v>769</v>
      </c>
      <c r="B13" s="251"/>
      <c r="C13" s="251"/>
      <c r="D13" s="251"/>
      <c r="E13" s="251"/>
      <c r="F13" s="251"/>
      <c r="G13" s="251"/>
      <c r="H13" s="252"/>
    </row>
    <row r="14" spans="1:8" ht="19.5" customHeight="1">
      <c r="A14" s="250" t="s">
        <v>770</v>
      </c>
      <c r="B14" s="251"/>
      <c r="C14" s="251"/>
      <c r="D14" s="251"/>
      <c r="E14" s="251"/>
      <c r="F14" s="251"/>
      <c r="G14" s="251"/>
      <c r="H14" s="252"/>
    </row>
    <row r="15" spans="1:8" ht="25.5" customHeight="1">
      <c r="A15" s="250" t="s">
        <v>771</v>
      </c>
      <c r="B15" s="251"/>
      <c r="C15" s="251"/>
      <c r="D15" s="251"/>
      <c r="E15" s="251"/>
      <c r="F15" s="251"/>
      <c r="G15" s="251"/>
      <c r="H15" s="252"/>
    </row>
    <row r="16" spans="1:8" ht="15">
      <c r="A16" s="250" t="s">
        <v>772</v>
      </c>
      <c r="B16" s="251"/>
      <c r="C16" s="251"/>
      <c r="D16" s="251"/>
      <c r="E16" s="251"/>
      <c r="F16" s="251"/>
      <c r="G16" s="251"/>
      <c r="H16" s="252"/>
    </row>
    <row r="17" spans="1:8" ht="15">
      <c r="A17" s="250" t="s">
        <v>773</v>
      </c>
      <c r="B17" s="251"/>
      <c r="C17" s="251"/>
      <c r="D17" s="251"/>
      <c r="E17" s="251"/>
      <c r="F17" s="251"/>
      <c r="G17" s="251"/>
      <c r="H17" s="252"/>
    </row>
    <row r="18" spans="1:8" ht="25.5" customHeight="1">
      <c r="A18" s="265" t="s">
        <v>774</v>
      </c>
      <c r="B18" s="266"/>
      <c r="C18" s="266"/>
      <c r="D18" s="266"/>
      <c r="E18" s="266"/>
      <c r="F18" s="266"/>
      <c r="G18" s="266"/>
      <c r="H18" s="267"/>
    </row>
    <row r="19" spans="1:8" ht="25.5" customHeight="1">
      <c r="A19" s="265" t="s">
        <v>775</v>
      </c>
      <c r="B19" s="266"/>
      <c r="C19" s="266"/>
      <c r="D19" s="266"/>
      <c r="E19" s="266"/>
      <c r="F19" s="266"/>
      <c r="G19" s="266"/>
      <c r="H19" s="267"/>
    </row>
    <row r="20" spans="1:8" ht="18.75" customHeight="1">
      <c r="A20" s="434" t="s">
        <v>476</v>
      </c>
      <c r="B20" s="394"/>
      <c r="C20" s="394"/>
      <c r="D20" s="394"/>
      <c r="E20" s="394"/>
      <c r="F20" s="394"/>
      <c r="G20" s="394"/>
      <c r="H20" s="395"/>
    </row>
    <row r="21" spans="1:8" ht="15">
      <c r="A21" s="434" t="s">
        <v>475</v>
      </c>
      <c r="B21" s="394"/>
      <c r="C21" s="394"/>
      <c r="D21" s="394"/>
      <c r="E21" s="394"/>
      <c r="F21" s="394"/>
      <c r="G21" s="394"/>
      <c r="H21" s="395"/>
    </row>
    <row r="22" spans="1:8" ht="15">
      <c r="A22" s="434" t="s">
        <v>474</v>
      </c>
      <c r="B22" s="394"/>
      <c r="C22" s="394"/>
      <c r="D22" s="394"/>
      <c r="E22" s="394"/>
      <c r="F22" s="394"/>
      <c r="G22" s="394"/>
      <c r="H22" s="395"/>
    </row>
    <row r="23" spans="1:8" ht="15">
      <c r="A23" s="265" t="s">
        <v>776</v>
      </c>
      <c r="B23" s="266"/>
      <c r="C23" s="266"/>
      <c r="D23" s="266"/>
      <c r="E23" s="266"/>
      <c r="F23" s="266"/>
      <c r="G23" s="266"/>
      <c r="H23" s="267"/>
    </row>
    <row r="24" spans="1:8" ht="15">
      <c r="A24" s="250" t="s">
        <v>777</v>
      </c>
      <c r="B24" s="251"/>
      <c r="C24" s="251"/>
      <c r="D24" s="251"/>
      <c r="E24" s="251"/>
      <c r="F24" s="251"/>
      <c r="G24" s="251"/>
      <c r="H24" s="252"/>
    </row>
    <row r="25" spans="1:8" ht="15">
      <c r="A25" s="250" t="s">
        <v>778</v>
      </c>
      <c r="B25" s="251"/>
      <c r="C25" s="251"/>
      <c r="D25" s="251"/>
      <c r="E25" s="251"/>
      <c r="F25" s="251"/>
      <c r="G25" s="251"/>
      <c r="H25" s="252"/>
    </row>
    <row r="26" spans="1:8" ht="25.5" customHeight="1">
      <c r="A26" s="250" t="s">
        <v>779</v>
      </c>
      <c r="B26" s="251"/>
      <c r="C26" s="251"/>
      <c r="D26" s="251"/>
      <c r="E26" s="251"/>
      <c r="F26" s="251"/>
      <c r="G26" s="251"/>
      <c r="H26" s="252"/>
    </row>
    <row r="27" spans="1:8" ht="15">
      <c r="A27" s="265" t="s">
        <v>784</v>
      </c>
      <c r="B27" s="266"/>
      <c r="C27" s="266"/>
      <c r="D27" s="266"/>
      <c r="E27" s="266"/>
      <c r="F27" s="266"/>
      <c r="G27" s="266"/>
      <c r="H27" s="267"/>
    </row>
    <row r="28" spans="1:8" ht="15">
      <c r="A28" s="250" t="s">
        <v>780</v>
      </c>
      <c r="B28" s="251"/>
      <c r="C28" s="251"/>
      <c r="D28" s="251"/>
      <c r="E28" s="251"/>
      <c r="F28" s="251"/>
      <c r="G28" s="251"/>
      <c r="H28" s="252"/>
    </row>
    <row r="29" spans="1:8" ht="15">
      <c r="A29" s="250" t="s">
        <v>781</v>
      </c>
      <c r="B29" s="251"/>
      <c r="C29" s="251"/>
      <c r="D29" s="251"/>
      <c r="E29" s="251"/>
      <c r="F29" s="251"/>
      <c r="G29" s="251"/>
      <c r="H29" s="252"/>
    </row>
    <row r="30" spans="1:8" ht="15">
      <c r="A30" s="250" t="s">
        <v>782</v>
      </c>
      <c r="B30" s="251"/>
      <c r="C30" s="251"/>
      <c r="D30" s="251"/>
      <c r="E30" s="251"/>
      <c r="F30" s="251"/>
      <c r="G30" s="251"/>
      <c r="H30" s="252"/>
    </row>
    <row r="31" spans="1:8" ht="15">
      <c r="A31" s="250" t="s">
        <v>783</v>
      </c>
      <c r="B31" s="251"/>
      <c r="C31" s="251"/>
      <c r="D31" s="251"/>
      <c r="E31" s="251"/>
      <c r="F31" s="251"/>
      <c r="G31" s="251"/>
      <c r="H31" s="252"/>
    </row>
    <row r="32" spans="1:8" ht="15" thickBot="1">
      <c r="A32" s="271" t="s">
        <v>785</v>
      </c>
      <c r="B32" s="272"/>
      <c r="C32" s="272"/>
      <c r="D32" s="272"/>
      <c r="E32" s="272"/>
      <c r="F32" s="272"/>
      <c r="G32" s="272"/>
      <c r="H32" s="273"/>
    </row>
    <row r="33" spans="1:8" ht="15" thickBot="1">
      <c r="A33" s="192" t="s">
        <v>31</v>
      </c>
      <c r="B33" s="193"/>
      <c r="C33" s="193"/>
      <c r="D33" s="193"/>
      <c r="E33" s="193"/>
      <c r="F33" s="193"/>
      <c r="G33" s="193"/>
      <c r="H33" s="194"/>
    </row>
    <row r="34" spans="1:8" ht="15" thickBot="1">
      <c r="A34" s="149" t="s">
        <v>32</v>
      </c>
      <c r="B34" s="168" t="s">
        <v>33</v>
      </c>
      <c r="C34" s="169"/>
      <c r="D34" s="169"/>
      <c r="E34" s="169"/>
      <c r="F34" s="169"/>
      <c r="G34" s="169"/>
      <c r="H34" s="170"/>
    </row>
    <row r="35" spans="1:8" ht="26.5" thickBot="1">
      <c r="A35" s="140" t="s">
        <v>87</v>
      </c>
      <c r="B35" s="200" t="s">
        <v>88</v>
      </c>
      <c r="C35" s="433"/>
      <c r="D35" s="201"/>
      <c r="E35" s="200" t="s">
        <v>89</v>
      </c>
      <c r="F35" s="201"/>
      <c r="G35" s="200" t="s">
        <v>38</v>
      </c>
      <c r="H35" s="201"/>
    </row>
    <row r="36" spans="1:8" ht="15" thickBot="1">
      <c r="A36" s="147"/>
      <c r="B36" s="187" t="s">
        <v>90</v>
      </c>
      <c r="C36" s="352"/>
      <c r="D36" s="188"/>
      <c r="E36" s="183">
        <v>0.05</v>
      </c>
      <c r="F36" s="184"/>
      <c r="G36" s="185" t="s">
        <v>91</v>
      </c>
      <c r="H36" s="186"/>
    </row>
    <row r="37" spans="1:8" ht="15" thickBot="1">
      <c r="A37" s="147"/>
      <c r="B37" s="187" t="s">
        <v>92</v>
      </c>
      <c r="C37" s="352"/>
      <c r="D37" s="188"/>
      <c r="E37" s="183">
        <v>0.5</v>
      </c>
      <c r="F37" s="184"/>
      <c r="G37" s="185" t="s">
        <v>93</v>
      </c>
      <c r="H37" s="186"/>
    </row>
    <row r="38" spans="1:8" ht="15" thickBot="1">
      <c r="A38" s="147"/>
      <c r="B38" s="187" t="s">
        <v>94</v>
      </c>
      <c r="C38" s="352"/>
      <c r="D38" s="188"/>
      <c r="E38" s="183">
        <v>1</v>
      </c>
      <c r="F38" s="184"/>
      <c r="G38" s="185" t="s">
        <v>93</v>
      </c>
      <c r="H38" s="186"/>
    </row>
    <row r="39" spans="1:8" ht="26.5" thickBot="1">
      <c r="A39" s="195" t="s">
        <v>34</v>
      </c>
      <c r="B39" s="415"/>
      <c r="C39" s="196"/>
      <c r="D39" s="195" t="s">
        <v>35</v>
      </c>
      <c r="E39" s="196"/>
      <c r="F39" s="195" t="s">
        <v>36</v>
      </c>
      <c r="G39" s="196"/>
      <c r="H39" s="3" t="s">
        <v>37</v>
      </c>
    </row>
    <row r="40" spans="1:8" ht="15" thickBot="1">
      <c r="A40" s="168" t="s">
        <v>38</v>
      </c>
      <c r="B40" s="169"/>
      <c r="C40" s="170"/>
      <c r="D40" s="168" t="s">
        <v>95</v>
      </c>
      <c r="E40" s="170"/>
      <c r="F40" s="168">
        <v>98</v>
      </c>
      <c r="G40" s="170"/>
      <c r="H40" s="150" t="s">
        <v>41</v>
      </c>
    </row>
    <row r="41" spans="1:8" ht="15" thickBot="1">
      <c r="A41" s="168" t="s">
        <v>42</v>
      </c>
      <c r="B41" s="169"/>
      <c r="C41" s="170"/>
      <c r="D41" s="168" t="s">
        <v>43</v>
      </c>
      <c r="E41" s="170"/>
      <c r="F41" s="168" t="s">
        <v>467</v>
      </c>
      <c r="G41" s="170"/>
      <c r="H41" s="150" t="s">
        <v>41</v>
      </c>
    </row>
    <row r="42" spans="1:8" ht="15" thickBot="1">
      <c r="A42" s="168" t="s">
        <v>97</v>
      </c>
      <c r="B42" s="169"/>
      <c r="C42" s="170"/>
      <c r="D42" s="168" t="s">
        <v>46</v>
      </c>
      <c r="E42" s="170"/>
      <c r="F42" s="168">
        <v>8</v>
      </c>
      <c r="G42" s="170"/>
      <c r="H42" s="150" t="s">
        <v>41</v>
      </c>
    </row>
    <row r="43" spans="1:8" ht="15" thickBot="1">
      <c r="A43" s="168" t="s">
        <v>98</v>
      </c>
      <c r="B43" s="169"/>
      <c r="C43" s="170"/>
      <c r="D43" s="168" t="s">
        <v>46</v>
      </c>
      <c r="E43" s="170"/>
      <c r="F43" s="168">
        <v>8</v>
      </c>
      <c r="G43" s="170"/>
      <c r="H43" s="150" t="s">
        <v>41</v>
      </c>
    </row>
    <row r="44" spans="1:8" ht="15" thickBot="1">
      <c r="A44" s="168" t="s">
        <v>99</v>
      </c>
      <c r="B44" s="169"/>
      <c r="C44" s="170"/>
      <c r="D44" s="168" t="s">
        <v>100</v>
      </c>
      <c r="E44" s="170"/>
      <c r="F44" s="168">
        <v>30</v>
      </c>
      <c r="G44" s="170"/>
      <c r="H44" s="150" t="s">
        <v>41</v>
      </c>
    </row>
    <row r="45" spans="1:8" ht="15" thickBot="1">
      <c r="A45" s="168" t="s">
        <v>101</v>
      </c>
      <c r="B45" s="169"/>
      <c r="C45" s="170"/>
      <c r="D45" s="168" t="s">
        <v>46</v>
      </c>
      <c r="E45" s="170"/>
      <c r="F45" s="168">
        <v>8</v>
      </c>
      <c r="G45" s="170"/>
      <c r="H45" s="150">
        <v>1</v>
      </c>
    </row>
    <row r="46" spans="1:8" ht="15" thickBot="1">
      <c r="A46" s="168" t="s">
        <v>102</v>
      </c>
      <c r="B46" s="169"/>
      <c r="C46" s="170"/>
      <c r="D46" s="168" t="s">
        <v>103</v>
      </c>
      <c r="E46" s="170"/>
      <c r="F46" s="168">
        <v>3</v>
      </c>
      <c r="G46" s="170"/>
      <c r="H46" s="150">
        <v>5</v>
      </c>
    </row>
    <row r="47" spans="1:8" ht="15" thickBot="1">
      <c r="A47" s="168" t="s">
        <v>104</v>
      </c>
      <c r="B47" s="169"/>
      <c r="C47" s="170"/>
      <c r="D47" s="168" t="s">
        <v>103</v>
      </c>
      <c r="E47" s="170"/>
      <c r="F47" s="168">
        <v>5</v>
      </c>
      <c r="G47" s="170"/>
      <c r="H47" s="150">
        <v>10</v>
      </c>
    </row>
    <row r="48" spans="1:8" ht="25.5" customHeight="1" thickBot="1">
      <c r="A48" s="205" t="s">
        <v>48</v>
      </c>
      <c r="B48" s="206"/>
      <c r="C48" s="206"/>
      <c r="D48" s="206"/>
      <c r="E48" s="206"/>
      <c r="F48" s="206"/>
      <c r="G48" s="206"/>
      <c r="H48" s="207"/>
    </row>
    <row r="49" spans="1:8" ht="15" thickBot="1">
      <c r="A49" s="152" t="s">
        <v>49</v>
      </c>
      <c r="B49" s="202" t="s">
        <v>786</v>
      </c>
      <c r="C49" s="203"/>
      <c r="D49" s="203"/>
      <c r="E49" s="203"/>
      <c r="F49" s="203"/>
      <c r="G49" s="203"/>
      <c r="H49" s="204"/>
    </row>
    <row r="50" spans="1:8" ht="38.25" customHeight="1" thickBot="1">
      <c r="A50" s="152" t="s">
        <v>50</v>
      </c>
      <c r="B50" s="202" t="s">
        <v>787</v>
      </c>
      <c r="C50" s="203"/>
      <c r="D50" s="203"/>
      <c r="E50" s="203"/>
      <c r="F50" s="203"/>
      <c r="G50" s="203"/>
      <c r="H50" s="204"/>
    </row>
    <row r="51" spans="1:8" ht="15" thickBot="1">
      <c r="A51" s="152" t="s">
        <v>51</v>
      </c>
      <c r="B51" s="202" t="s">
        <v>788</v>
      </c>
      <c r="C51" s="203"/>
      <c r="D51" s="203"/>
      <c r="E51" s="203"/>
      <c r="F51" s="203"/>
      <c r="G51" s="203"/>
      <c r="H51" s="204"/>
    </row>
    <row r="52" spans="1:8" ht="15" thickBot="1">
      <c r="A52" s="211" t="s">
        <v>53</v>
      </c>
      <c r="B52" s="212"/>
      <c r="C52" s="212"/>
      <c r="D52" s="212"/>
      <c r="E52" s="212"/>
      <c r="F52" s="212"/>
      <c r="G52" s="212"/>
      <c r="H52" s="213"/>
    </row>
    <row r="53" spans="1:8" ht="25.5" customHeight="1">
      <c r="A53" s="214" t="s">
        <v>108</v>
      </c>
      <c r="B53" s="215"/>
      <c r="C53" s="215"/>
      <c r="D53" s="215"/>
      <c r="E53" s="215"/>
      <c r="F53" s="215"/>
      <c r="G53" s="215"/>
      <c r="H53" s="216"/>
    </row>
    <row r="54" spans="1:8" ht="15">
      <c r="A54" s="305"/>
      <c r="B54" s="306"/>
      <c r="C54" s="306"/>
      <c r="D54" s="306"/>
      <c r="E54" s="306"/>
      <c r="F54" s="306"/>
      <c r="G54" s="306"/>
      <c r="H54" s="307"/>
    </row>
    <row r="55" spans="1:8" ht="76.5" customHeight="1">
      <c r="A55" s="305" t="s">
        <v>789</v>
      </c>
      <c r="B55" s="306"/>
      <c r="C55" s="306"/>
      <c r="D55" s="306"/>
      <c r="E55" s="306"/>
      <c r="F55" s="306"/>
      <c r="G55" s="306"/>
      <c r="H55" s="307"/>
    </row>
    <row r="56" spans="1:8" ht="15">
      <c r="A56" s="305"/>
      <c r="B56" s="306"/>
      <c r="C56" s="306"/>
      <c r="D56" s="306"/>
      <c r="E56" s="306"/>
      <c r="F56" s="306"/>
      <c r="G56" s="306"/>
      <c r="H56" s="307"/>
    </row>
    <row r="57" spans="1:8" ht="25.5" customHeight="1">
      <c r="A57" s="305" t="s">
        <v>54</v>
      </c>
      <c r="B57" s="306"/>
      <c r="C57" s="306"/>
      <c r="D57" s="306"/>
      <c r="E57" s="306"/>
      <c r="F57" s="306"/>
      <c r="G57" s="306"/>
      <c r="H57" s="307"/>
    </row>
    <row r="58" spans="1:8" ht="25.5" customHeight="1" thickBot="1">
      <c r="A58" s="189" t="s">
        <v>374</v>
      </c>
      <c r="B58" s="190"/>
      <c r="C58" s="190"/>
      <c r="D58" s="190"/>
      <c r="E58" s="190"/>
      <c r="F58" s="190"/>
      <c r="G58" s="190"/>
      <c r="H58" s="191"/>
    </row>
    <row r="59" spans="1:8" ht="15" thickBot="1">
      <c r="A59" s="192" t="s">
        <v>56</v>
      </c>
      <c r="B59" s="193"/>
      <c r="C59" s="193"/>
      <c r="D59" s="193"/>
      <c r="E59" s="193"/>
      <c r="F59" s="193"/>
      <c r="G59" s="193"/>
      <c r="H59" s="194"/>
    </row>
    <row r="60" spans="1:8" ht="15" thickBot="1">
      <c r="A60" s="152" t="s">
        <v>57</v>
      </c>
      <c r="B60" s="187" t="s">
        <v>472</v>
      </c>
      <c r="C60" s="352"/>
      <c r="D60" s="352"/>
      <c r="E60" s="352"/>
      <c r="F60" s="352"/>
      <c r="G60" s="352"/>
      <c r="H60" s="188"/>
    </row>
    <row r="61" spans="1:8" ht="26.5" thickBot="1">
      <c r="A61" s="44" t="s">
        <v>141</v>
      </c>
      <c r="B61" s="153">
        <f>'Přehled katalogových listů'!D19</f>
        <v>3</v>
      </c>
      <c r="C61" s="154" t="str">
        <f>'Přehled katalogových listů'!E19</f>
        <v>instance</v>
      </c>
      <c r="D61" s="154"/>
      <c r="E61" s="154"/>
      <c r="F61" s="154"/>
      <c r="G61" s="154"/>
      <c r="H61" s="155"/>
    </row>
    <row r="62" spans="1:8" ht="15" thickBot="1">
      <c r="A62" s="152" t="s">
        <v>58</v>
      </c>
      <c r="B62" s="187"/>
      <c r="C62" s="352"/>
      <c r="D62" s="352"/>
      <c r="E62" s="352"/>
      <c r="F62" s="352"/>
      <c r="G62" s="352"/>
      <c r="H62" s="188"/>
    </row>
  </sheetData>
  <mergeCells count="87">
    <mergeCell ref="B60:H60"/>
    <mergeCell ref="B62:H62"/>
    <mergeCell ref="A54:H54"/>
    <mergeCell ref="A55:H55"/>
    <mergeCell ref="A56:H56"/>
    <mergeCell ref="A57:H57"/>
    <mergeCell ref="A58:H58"/>
    <mergeCell ref="A59:H59"/>
    <mergeCell ref="A53:H53"/>
    <mergeCell ref="A46:C46"/>
    <mergeCell ref="D46:E46"/>
    <mergeCell ref="F46:G46"/>
    <mergeCell ref="A47:C47"/>
    <mergeCell ref="D47:E47"/>
    <mergeCell ref="F47:G47"/>
    <mergeCell ref="A48:H48"/>
    <mergeCell ref="B49:H49"/>
    <mergeCell ref="B50:H50"/>
    <mergeCell ref="B51:H51"/>
    <mergeCell ref="A52:H52"/>
    <mergeCell ref="A44:C44"/>
    <mergeCell ref="D44:E44"/>
    <mergeCell ref="F44:G44"/>
    <mergeCell ref="A45:C45"/>
    <mergeCell ref="D45:E45"/>
    <mergeCell ref="F45:G45"/>
    <mergeCell ref="A42:C42"/>
    <mergeCell ref="D42:E42"/>
    <mergeCell ref="F42:G42"/>
    <mergeCell ref="A43:C43"/>
    <mergeCell ref="D43:E43"/>
    <mergeCell ref="F43:G43"/>
    <mergeCell ref="A40:C40"/>
    <mergeCell ref="D40:E40"/>
    <mergeCell ref="F40:G40"/>
    <mergeCell ref="A41:C41"/>
    <mergeCell ref="D41:E41"/>
    <mergeCell ref="F41:G41"/>
    <mergeCell ref="B38:D38"/>
    <mergeCell ref="E38:F38"/>
    <mergeCell ref="G38:H38"/>
    <mergeCell ref="A39:C39"/>
    <mergeCell ref="D39:E39"/>
    <mergeCell ref="F39:G39"/>
    <mergeCell ref="B36:D36"/>
    <mergeCell ref="E36:F36"/>
    <mergeCell ref="G36:H36"/>
    <mergeCell ref="B37:D37"/>
    <mergeCell ref="E37:F37"/>
    <mergeCell ref="G37:H37"/>
    <mergeCell ref="A31:H31"/>
    <mergeCell ref="A32:H32"/>
    <mergeCell ref="A33:H33"/>
    <mergeCell ref="B34:H34"/>
    <mergeCell ref="B35:D35"/>
    <mergeCell ref="E35:F35"/>
    <mergeCell ref="G35:H35"/>
    <mergeCell ref="A30:H30"/>
    <mergeCell ref="A19:H19"/>
    <mergeCell ref="A20:H20"/>
    <mergeCell ref="A21:H21"/>
    <mergeCell ref="A22:H22"/>
    <mergeCell ref="A23:H23"/>
    <mergeCell ref="A24:H24"/>
    <mergeCell ref="A25:H25"/>
    <mergeCell ref="A26:H26"/>
    <mergeCell ref="A27:H27"/>
    <mergeCell ref="A28:H28"/>
    <mergeCell ref="A29:H29"/>
    <mergeCell ref="A18:H18"/>
    <mergeCell ref="A16:H16"/>
    <mergeCell ref="A17:H17"/>
    <mergeCell ref="A11:H11"/>
    <mergeCell ref="A12:H12"/>
    <mergeCell ref="A13:H13"/>
    <mergeCell ref="A14:H14"/>
    <mergeCell ref="A15:H15"/>
    <mergeCell ref="A7:H7"/>
    <mergeCell ref="A8:H8"/>
    <mergeCell ref="A9:H9"/>
    <mergeCell ref="A10:H10"/>
    <mergeCell ref="B1:H1"/>
    <mergeCell ref="B2:H2"/>
    <mergeCell ref="B3:H3"/>
    <mergeCell ref="A4:H4"/>
    <mergeCell ref="B5:H5"/>
    <mergeCell ref="B6:H6"/>
  </mergeCells>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FE0B2-AC6E-44E8-8052-ED31C0E49C86}">
  <sheetPr>
    <tabColor theme="5" tint="-0.24997000396251678"/>
  </sheetPr>
  <dimension ref="A1:G21"/>
  <sheetViews>
    <sheetView workbookViewId="0" topLeftCell="A1"/>
  </sheetViews>
  <sheetFormatPr defaultColWidth="9.140625" defaultRowHeight="15"/>
  <cols>
    <col min="1" max="1" width="22.8515625" style="20" customWidth="1"/>
    <col min="2" max="2" width="67.140625" style="20" customWidth="1"/>
    <col min="3" max="16384" width="9.140625" style="20" customWidth="1"/>
  </cols>
  <sheetData>
    <row r="1" spans="1:2" ht="15.75" customHeight="1" thickBot="1">
      <c r="A1" s="68" t="s">
        <v>24</v>
      </c>
      <c r="B1" s="75" t="str">
        <f>'Přehled katalogových listů'!B19</f>
        <v>Správa a provoz LDAP infrastruktury</v>
      </c>
    </row>
    <row r="2" spans="1:2" ht="24.75" customHeight="1" thickBot="1">
      <c r="A2" s="147" t="s">
        <v>760</v>
      </c>
      <c r="B2" s="44">
        <f>'Přehled katalogových listů'!A19</f>
        <v>13</v>
      </c>
    </row>
    <row r="3" spans="1:2" ht="24.75" customHeight="1" thickBot="1">
      <c r="A3" s="147" t="s">
        <v>25</v>
      </c>
      <c r="B3" s="30" t="s">
        <v>763</v>
      </c>
    </row>
    <row r="4" spans="1:2" ht="13.5" thickBot="1">
      <c r="A4" s="141" t="s">
        <v>26</v>
      </c>
      <c r="B4" s="142"/>
    </row>
    <row r="5" spans="1:2" ht="13.5" thickBot="1">
      <c r="A5" s="147" t="s">
        <v>27</v>
      </c>
      <c r="B5" s="30" t="s">
        <v>339</v>
      </c>
    </row>
    <row r="6" spans="1:2" ht="13.5" thickBot="1">
      <c r="A6" s="44" t="s">
        <v>761</v>
      </c>
      <c r="B6" s="30" t="str">
        <f>'Přehled katalogových listů'!F19</f>
        <v>ADHOC/LDAP</v>
      </c>
    </row>
    <row r="7" spans="1:2" ht="15.75" customHeight="1" thickBot="1">
      <c r="A7" s="331" t="s">
        <v>29</v>
      </c>
      <c r="B7" s="332"/>
    </row>
    <row r="8" spans="1:2" ht="28.5" customHeight="1">
      <c r="A8" s="439" t="s">
        <v>173</v>
      </c>
      <c r="B8" s="440"/>
    </row>
    <row r="9" spans="1:7" ht="23.25" customHeight="1">
      <c r="A9" s="435" t="s">
        <v>790</v>
      </c>
      <c r="B9" s="436"/>
      <c r="G9" s="77"/>
    </row>
    <row r="10" spans="1:7" ht="18" customHeight="1">
      <c r="A10" s="435" t="s">
        <v>791</v>
      </c>
      <c r="B10" s="436"/>
      <c r="G10" s="77"/>
    </row>
    <row r="11" spans="1:7" ht="30" customHeight="1">
      <c r="A11" s="435" t="s">
        <v>482</v>
      </c>
      <c r="B11" s="436"/>
      <c r="G11" s="77"/>
    </row>
    <row r="12" spans="1:7" ht="15.75" customHeight="1">
      <c r="A12" s="435" t="s">
        <v>483</v>
      </c>
      <c r="B12" s="436"/>
      <c r="G12" s="77"/>
    </row>
    <row r="13" spans="1:7" ht="28.5" customHeight="1">
      <c r="A13" s="435" t="s">
        <v>484</v>
      </c>
      <c r="B13" s="436"/>
      <c r="G13" s="77"/>
    </row>
    <row r="14" spans="1:7" ht="30" customHeight="1">
      <c r="A14" s="435" t="s">
        <v>485</v>
      </c>
      <c r="B14" s="436"/>
      <c r="G14" s="77"/>
    </row>
    <row r="15" spans="1:2" ht="15">
      <c r="A15" s="437" t="s">
        <v>486</v>
      </c>
      <c r="B15" s="438"/>
    </row>
    <row r="16" spans="1:2" ht="13.5" thickBot="1">
      <c r="A16" s="143"/>
      <c r="B16" s="144"/>
    </row>
    <row r="17" spans="1:2" ht="13.5" thickBot="1">
      <c r="A17" s="223" t="s">
        <v>56</v>
      </c>
      <c r="B17" s="224"/>
    </row>
    <row r="18" spans="1:2" ht="13.5" thickBot="1">
      <c r="A18" s="147" t="s">
        <v>57</v>
      </c>
      <c r="B18" s="146"/>
    </row>
    <row r="19" spans="1:2" ht="26.5" thickBot="1">
      <c r="A19" s="44" t="s">
        <v>141</v>
      </c>
      <c r="B19" s="33" t="s">
        <v>41</v>
      </c>
    </row>
    <row r="20" spans="1:2" ht="13.5" thickBot="1">
      <c r="A20" s="147" t="s">
        <v>174</v>
      </c>
      <c r="B20" s="76" t="s">
        <v>175</v>
      </c>
    </row>
    <row r="21" spans="1:2" ht="13.5" thickBot="1">
      <c r="A21" s="147" t="s">
        <v>58</v>
      </c>
      <c r="B21" s="38"/>
    </row>
  </sheetData>
  <mergeCells count="10">
    <mergeCell ref="A13:B13"/>
    <mergeCell ref="A14:B14"/>
    <mergeCell ref="A15:B15"/>
    <mergeCell ref="A17:B17"/>
    <mergeCell ref="A7:B7"/>
    <mergeCell ref="A8:B8"/>
    <mergeCell ref="A9:B9"/>
    <mergeCell ref="A10:B10"/>
    <mergeCell ref="A11:B11"/>
    <mergeCell ref="A12:B12"/>
  </mergeCells>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7C4A-9C0C-482D-B604-51DCBD377D27}">
  <dimension ref="A1:H65"/>
  <sheetViews>
    <sheetView workbookViewId="0" topLeftCell="A1"/>
  </sheetViews>
  <sheetFormatPr defaultColWidth="9.140625" defaultRowHeight="15"/>
  <cols>
    <col min="1" max="1" width="22.8515625" style="0" customWidth="1"/>
    <col min="2" max="8" width="11.140625" style="0" customWidth="1"/>
  </cols>
  <sheetData>
    <row r="1" spans="1:8" ht="15" thickBot="1">
      <c r="A1" s="94" t="s">
        <v>24</v>
      </c>
      <c r="B1" s="218" t="str">
        <f>'Přehled katalogových listů'!B20</f>
        <v>Správa a provoz interní certifikační autority Windows / Linux</v>
      </c>
      <c r="C1" s="218"/>
      <c r="D1" s="218"/>
      <c r="E1" s="218"/>
      <c r="F1" s="218"/>
      <c r="G1" s="218"/>
      <c r="H1" s="219"/>
    </row>
    <row r="2" spans="1:8" ht="25.5" customHeight="1" thickBot="1">
      <c r="A2" s="149" t="s">
        <v>760</v>
      </c>
      <c r="B2" s="168">
        <f>'Přehled katalogových listů'!A20</f>
        <v>14</v>
      </c>
      <c r="C2" s="169"/>
      <c r="D2" s="169"/>
      <c r="E2" s="169"/>
      <c r="F2" s="169"/>
      <c r="G2" s="169"/>
      <c r="H2" s="170"/>
    </row>
    <row r="3" spans="1:8" ht="25.5" customHeight="1" thickBot="1">
      <c r="A3" s="149" t="s">
        <v>25</v>
      </c>
      <c r="B3" s="168" t="str">
        <f>_Toc338004637</f>
        <v>Správa a provoz interní certifikační autority Windows / Linux</v>
      </c>
      <c r="C3" s="169"/>
      <c r="D3" s="169"/>
      <c r="E3" s="169"/>
      <c r="F3" s="169"/>
      <c r="G3" s="169"/>
      <c r="H3" s="170"/>
    </row>
    <row r="4" spans="1:8" ht="15" thickBot="1">
      <c r="A4" s="171" t="s">
        <v>26</v>
      </c>
      <c r="B4" s="172"/>
      <c r="C4" s="172"/>
      <c r="D4" s="172"/>
      <c r="E4" s="172"/>
      <c r="F4" s="172"/>
      <c r="G4" s="172"/>
      <c r="H4" s="173"/>
    </row>
    <row r="5" spans="1:8" ht="15" thickBot="1">
      <c r="A5" s="149" t="s">
        <v>27</v>
      </c>
      <c r="B5" s="168" t="s">
        <v>28</v>
      </c>
      <c r="C5" s="169"/>
      <c r="D5" s="169"/>
      <c r="E5" s="169"/>
      <c r="F5" s="169"/>
      <c r="G5" s="169"/>
      <c r="H5" s="170"/>
    </row>
    <row r="6" spans="1:8" ht="15" thickBot="1">
      <c r="A6" s="44" t="s">
        <v>761</v>
      </c>
      <c r="B6" s="262" t="str">
        <f>'Přehled katalogových listů'!C20</f>
        <v>INFRA/CA</v>
      </c>
      <c r="C6" s="263"/>
      <c r="D6" s="263"/>
      <c r="E6" s="263"/>
      <c r="F6" s="263"/>
      <c r="G6" s="263"/>
      <c r="H6" s="264"/>
    </row>
    <row r="7" spans="1:8" ht="15" thickBot="1">
      <c r="A7" s="174" t="s">
        <v>29</v>
      </c>
      <c r="B7" s="175"/>
      <c r="C7" s="175"/>
      <c r="D7" s="175"/>
      <c r="E7" s="175"/>
      <c r="F7" s="175"/>
      <c r="G7" s="175"/>
      <c r="H7" s="176"/>
    </row>
    <row r="8" spans="1:8" ht="15">
      <c r="A8" s="259" t="s">
        <v>792</v>
      </c>
      <c r="B8" s="260"/>
      <c r="C8" s="260"/>
      <c r="D8" s="260"/>
      <c r="E8" s="260"/>
      <c r="F8" s="260"/>
      <c r="G8" s="260"/>
      <c r="H8" s="261"/>
    </row>
    <row r="9" spans="1:8" ht="15">
      <c r="A9" s="250" t="s">
        <v>802</v>
      </c>
      <c r="B9" s="251"/>
      <c r="C9" s="251"/>
      <c r="D9" s="251"/>
      <c r="E9" s="251"/>
      <c r="F9" s="251"/>
      <c r="G9" s="251"/>
      <c r="H9" s="252"/>
    </row>
    <row r="10" spans="1:8" ht="15">
      <c r="A10" s="250" t="s">
        <v>803</v>
      </c>
      <c r="B10" s="251"/>
      <c r="C10" s="251"/>
      <c r="D10" s="251"/>
      <c r="E10" s="251"/>
      <c r="F10" s="251"/>
      <c r="G10" s="251"/>
      <c r="H10" s="252"/>
    </row>
    <row r="11" spans="1:8" ht="15">
      <c r="A11" s="250" t="s">
        <v>806</v>
      </c>
      <c r="B11" s="251"/>
      <c r="C11" s="251"/>
      <c r="D11" s="251"/>
      <c r="E11" s="251"/>
      <c r="F11" s="251"/>
      <c r="G11" s="251"/>
      <c r="H11" s="252"/>
    </row>
    <row r="12" spans="1:8" ht="14.5" customHeight="1">
      <c r="A12" s="250" t="s">
        <v>807</v>
      </c>
      <c r="B12" s="251"/>
      <c r="C12" s="251"/>
      <c r="D12" s="251"/>
      <c r="E12" s="251"/>
      <c r="F12" s="251"/>
      <c r="G12" s="251"/>
      <c r="H12" s="252"/>
    </row>
    <row r="13" spans="1:8" ht="14.5" customHeight="1">
      <c r="A13" s="250" t="s">
        <v>808</v>
      </c>
      <c r="B13" s="251"/>
      <c r="C13" s="251"/>
      <c r="D13" s="251"/>
      <c r="E13" s="251"/>
      <c r="F13" s="251"/>
      <c r="G13" s="251"/>
      <c r="H13" s="252"/>
    </row>
    <row r="14" spans="1:8" ht="15">
      <c r="A14" s="250" t="s">
        <v>428</v>
      </c>
      <c r="B14" s="251"/>
      <c r="C14" s="251"/>
      <c r="D14" s="251"/>
      <c r="E14" s="251"/>
      <c r="F14" s="251"/>
      <c r="G14" s="251"/>
      <c r="H14" s="252"/>
    </row>
    <row r="15" spans="1:8" ht="15">
      <c r="A15" s="250" t="s">
        <v>429</v>
      </c>
      <c r="B15" s="251"/>
      <c r="C15" s="251"/>
      <c r="D15" s="251"/>
      <c r="E15" s="251"/>
      <c r="F15" s="251"/>
      <c r="G15" s="251"/>
      <c r="H15" s="252"/>
    </row>
    <row r="16" spans="1:8" ht="25.5" customHeight="1">
      <c r="A16" s="250" t="s">
        <v>430</v>
      </c>
      <c r="B16" s="251"/>
      <c r="C16" s="251"/>
      <c r="D16" s="251"/>
      <c r="E16" s="251"/>
      <c r="F16" s="251"/>
      <c r="G16" s="251"/>
      <c r="H16" s="252"/>
    </row>
    <row r="17" spans="1:8" ht="19.5" customHeight="1">
      <c r="A17" s="250" t="s">
        <v>431</v>
      </c>
      <c r="B17" s="251"/>
      <c r="C17" s="251"/>
      <c r="D17" s="251"/>
      <c r="E17" s="251"/>
      <c r="F17" s="251"/>
      <c r="G17" s="251"/>
      <c r="H17" s="252"/>
    </row>
    <row r="18" spans="1:8" ht="25.5" customHeight="1">
      <c r="A18" s="250" t="s">
        <v>804</v>
      </c>
      <c r="B18" s="251"/>
      <c r="C18" s="251"/>
      <c r="D18" s="251"/>
      <c r="E18" s="251"/>
      <c r="F18" s="251"/>
      <c r="G18" s="251"/>
      <c r="H18" s="252"/>
    </row>
    <row r="19" spans="1:8" ht="15">
      <c r="A19" s="250" t="s">
        <v>433</v>
      </c>
      <c r="B19" s="251"/>
      <c r="C19" s="251"/>
      <c r="D19" s="251"/>
      <c r="E19" s="251"/>
      <c r="F19" s="251"/>
      <c r="G19" s="251"/>
      <c r="H19" s="252"/>
    </row>
    <row r="20" spans="1:8" ht="15">
      <c r="A20" s="250" t="s">
        <v>805</v>
      </c>
      <c r="B20" s="251"/>
      <c r="C20" s="251"/>
      <c r="D20" s="251"/>
      <c r="E20" s="251"/>
      <c r="F20" s="251"/>
      <c r="G20" s="251"/>
      <c r="H20" s="252"/>
    </row>
    <row r="21" spans="1:8" ht="25.5" customHeight="1">
      <c r="A21" s="265" t="s">
        <v>774</v>
      </c>
      <c r="B21" s="266"/>
      <c r="C21" s="266"/>
      <c r="D21" s="266"/>
      <c r="E21" s="266"/>
      <c r="F21" s="266"/>
      <c r="G21" s="266"/>
      <c r="H21" s="267"/>
    </row>
    <row r="22" spans="1:8" ht="25.5" customHeight="1">
      <c r="A22" s="265" t="s">
        <v>775</v>
      </c>
      <c r="B22" s="266"/>
      <c r="C22" s="266"/>
      <c r="D22" s="266"/>
      <c r="E22" s="266"/>
      <c r="F22" s="266"/>
      <c r="G22" s="266"/>
      <c r="H22" s="267"/>
    </row>
    <row r="23" spans="1:8" ht="18.75" customHeight="1">
      <c r="A23" s="434" t="s">
        <v>476</v>
      </c>
      <c r="B23" s="394"/>
      <c r="C23" s="394"/>
      <c r="D23" s="394"/>
      <c r="E23" s="394"/>
      <c r="F23" s="394"/>
      <c r="G23" s="394"/>
      <c r="H23" s="395"/>
    </row>
    <row r="24" spans="1:8" ht="15">
      <c r="A24" s="434" t="s">
        <v>475</v>
      </c>
      <c r="B24" s="394"/>
      <c r="C24" s="394"/>
      <c r="D24" s="394"/>
      <c r="E24" s="394"/>
      <c r="F24" s="394"/>
      <c r="G24" s="394"/>
      <c r="H24" s="395"/>
    </row>
    <row r="25" spans="1:8" ht="15">
      <c r="A25" s="434" t="s">
        <v>474</v>
      </c>
      <c r="B25" s="394"/>
      <c r="C25" s="394"/>
      <c r="D25" s="394"/>
      <c r="E25" s="394"/>
      <c r="F25" s="394"/>
      <c r="G25" s="394"/>
      <c r="H25" s="395"/>
    </row>
    <row r="26" spans="1:8" ht="15">
      <c r="A26" s="265" t="s">
        <v>776</v>
      </c>
      <c r="B26" s="266"/>
      <c r="C26" s="266"/>
      <c r="D26" s="266"/>
      <c r="E26" s="266"/>
      <c r="F26" s="266"/>
      <c r="G26" s="266"/>
      <c r="H26" s="267"/>
    </row>
    <row r="27" spans="1:8" ht="15">
      <c r="A27" s="250" t="s">
        <v>796</v>
      </c>
      <c r="B27" s="251"/>
      <c r="C27" s="251"/>
      <c r="D27" s="251"/>
      <c r="E27" s="251"/>
      <c r="F27" s="251"/>
      <c r="G27" s="251"/>
      <c r="H27" s="252"/>
    </row>
    <row r="28" spans="1:8" ht="15">
      <c r="A28" s="250" t="s">
        <v>797</v>
      </c>
      <c r="B28" s="251"/>
      <c r="C28" s="251"/>
      <c r="D28" s="251"/>
      <c r="E28" s="251"/>
      <c r="F28" s="251"/>
      <c r="G28" s="251"/>
      <c r="H28" s="252"/>
    </row>
    <row r="29" spans="1:8" ht="25.5" customHeight="1">
      <c r="A29" s="250" t="s">
        <v>798</v>
      </c>
      <c r="B29" s="251"/>
      <c r="C29" s="251"/>
      <c r="D29" s="251"/>
      <c r="E29" s="251"/>
      <c r="F29" s="251"/>
      <c r="G29" s="251"/>
      <c r="H29" s="252"/>
    </row>
    <row r="30" spans="1:8" ht="15">
      <c r="A30" s="265" t="s">
        <v>784</v>
      </c>
      <c r="B30" s="266"/>
      <c r="C30" s="266"/>
      <c r="D30" s="266"/>
      <c r="E30" s="266"/>
      <c r="F30" s="266"/>
      <c r="G30" s="266"/>
      <c r="H30" s="267"/>
    </row>
    <row r="31" spans="1:8" ht="15">
      <c r="A31" s="250" t="s">
        <v>799</v>
      </c>
      <c r="B31" s="251"/>
      <c r="C31" s="251"/>
      <c r="D31" s="251"/>
      <c r="E31" s="251"/>
      <c r="F31" s="251"/>
      <c r="G31" s="251"/>
      <c r="H31" s="252"/>
    </row>
    <row r="32" spans="1:8" ht="15">
      <c r="A32" s="250" t="s">
        <v>800</v>
      </c>
      <c r="B32" s="251"/>
      <c r="C32" s="251"/>
      <c r="D32" s="251"/>
      <c r="E32" s="251"/>
      <c r="F32" s="251"/>
      <c r="G32" s="251"/>
      <c r="H32" s="252"/>
    </row>
    <row r="33" spans="1:8" ht="15">
      <c r="A33" s="250" t="s">
        <v>782</v>
      </c>
      <c r="B33" s="251"/>
      <c r="C33" s="251"/>
      <c r="D33" s="251"/>
      <c r="E33" s="251"/>
      <c r="F33" s="251"/>
      <c r="G33" s="251"/>
      <c r="H33" s="252"/>
    </row>
    <row r="34" spans="1:8" ht="15">
      <c r="A34" s="250" t="s">
        <v>801</v>
      </c>
      <c r="B34" s="251"/>
      <c r="C34" s="251"/>
      <c r="D34" s="251"/>
      <c r="E34" s="251"/>
      <c r="F34" s="251"/>
      <c r="G34" s="251"/>
      <c r="H34" s="252"/>
    </row>
    <row r="35" spans="1:8" ht="15" thickBot="1">
      <c r="A35" s="271" t="s">
        <v>785</v>
      </c>
      <c r="B35" s="272"/>
      <c r="C35" s="272"/>
      <c r="D35" s="272"/>
      <c r="E35" s="272"/>
      <c r="F35" s="272"/>
      <c r="G35" s="272"/>
      <c r="H35" s="273"/>
    </row>
    <row r="36" spans="1:8" ht="15" thickBot="1">
      <c r="A36" s="192" t="s">
        <v>31</v>
      </c>
      <c r="B36" s="193"/>
      <c r="C36" s="193"/>
      <c r="D36" s="193"/>
      <c r="E36" s="193"/>
      <c r="F36" s="193"/>
      <c r="G36" s="193"/>
      <c r="H36" s="194"/>
    </row>
    <row r="37" spans="1:8" ht="15" thickBot="1">
      <c r="A37" s="149" t="s">
        <v>32</v>
      </c>
      <c r="B37" s="168" t="s">
        <v>33</v>
      </c>
      <c r="C37" s="169"/>
      <c r="D37" s="169"/>
      <c r="E37" s="169"/>
      <c r="F37" s="169"/>
      <c r="G37" s="169"/>
      <c r="H37" s="170"/>
    </row>
    <row r="38" spans="1:8" ht="26.5" thickBot="1">
      <c r="A38" s="140" t="s">
        <v>87</v>
      </c>
      <c r="B38" s="200" t="s">
        <v>88</v>
      </c>
      <c r="C38" s="433"/>
      <c r="D38" s="201"/>
      <c r="E38" s="200" t="s">
        <v>89</v>
      </c>
      <c r="F38" s="201"/>
      <c r="G38" s="200" t="s">
        <v>38</v>
      </c>
      <c r="H38" s="201"/>
    </row>
    <row r="39" spans="1:8" ht="15" thickBot="1">
      <c r="A39" s="147"/>
      <c r="B39" s="187" t="s">
        <v>90</v>
      </c>
      <c r="C39" s="352"/>
      <c r="D39" s="188"/>
      <c r="E39" s="183">
        <v>0.05</v>
      </c>
      <c r="F39" s="184"/>
      <c r="G39" s="185" t="s">
        <v>91</v>
      </c>
      <c r="H39" s="186"/>
    </row>
    <row r="40" spans="1:8" ht="15" thickBot="1">
      <c r="A40" s="147"/>
      <c r="B40" s="187" t="s">
        <v>92</v>
      </c>
      <c r="C40" s="352"/>
      <c r="D40" s="188"/>
      <c r="E40" s="183">
        <v>0.5</v>
      </c>
      <c r="F40" s="184"/>
      <c r="G40" s="185" t="s">
        <v>93</v>
      </c>
      <c r="H40" s="186"/>
    </row>
    <row r="41" spans="1:8" ht="15" thickBot="1">
      <c r="A41" s="147"/>
      <c r="B41" s="187" t="s">
        <v>94</v>
      </c>
      <c r="C41" s="352"/>
      <c r="D41" s="188"/>
      <c r="E41" s="183">
        <v>1</v>
      </c>
      <c r="F41" s="184"/>
      <c r="G41" s="185" t="s">
        <v>93</v>
      </c>
      <c r="H41" s="186"/>
    </row>
    <row r="42" spans="1:8" ht="26.5" thickBot="1">
      <c r="A42" s="195" t="s">
        <v>34</v>
      </c>
      <c r="B42" s="415"/>
      <c r="C42" s="196"/>
      <c r="D42" s="195" t="s">
        <v>35</v>
      </c>
      <c r="E42" s="196"/>
      <c r="F42" s="195" t="s">
        <v>36</v>
      </c>
      <c r="G42" s="196"/>
      <c r="H42" s="3" t="s">
        <v>37</v>
      </c>
    </row>
    <row r="43" spans="1:8" ht="15" thickBot="1">
      <c r="A43" s="168" t="s">
        <v>38</v>
      </c>
      <c r="B43" s="169"/>
      <c r="C43" s="170"/>
      <c r="D43" s="168" t="s">
        <v>95</v>
      </c>
      <c r="E43" s="170"/>
      <c r="F43" s="168">
        <v>98</v>
      </c>
      <c r="G43" s="170"/>
      <c r="H43" s="150" t="s">
        <v>41</v>
      </c>
    </row>
    <row r="44" spans="1:8" ht="15" thickBot="1">
      <c r="A44" s="168" t="s">
        <v>42</v>
      </c>
      <c r="B44" s="169"/>
      <c r="C44" s="170"/>
      <c r="D44" s="168" t="s">
        <v>43</v>
      </c>
      <c r="E44" s="170"/>
      <c r="F44" s="168" t="s">
        <v>467</v>
      </c>
      <c r="G44" s="170"/>
      <c r="H44" s="150" t="s">
        <v>41</v>
      </c>
    </row>
    <row r="45" spans="1:8" ht="15" thickBot="1">
      <c r="A45" s="168" t="s">
        <v>97</v>
      </c>
      <c r="B45" s="169"/>
      <c r="C45" s="170"/>
      <c r="D45" s="168" t="s">
        <v>46</v>
      </c>
      <c r="E45" s="170"/>
      <c r="F45" s="168">
        <v>8</v>
      </c>
      <c r="G45" s="170"/>
      <c r="H45" s="150" t="s">
        <v>41</v>
      </c>
    </row>
    <row r="46" spans="1:8" ht="15" thickBot="1">
      <c r="A46" s="168" t="s">
        <v>98</v>
      </c>
      <c r="B46" s="169"/>
      <c r="C46" s="170"/>
      <c r="D46" s="168" t="s">
        <v>46</v>
      </c>
      <c r="E46" s="170"/>
      <c r="F46" s="168">
        <v>8</v>
      </c>
      <c r="G46" s="170"/>
      <c r="H46" s="150" t="s">
        <v>41</v>
      </c>
    </row>
    <row r="47" spans="1:8" ht="15" thickBot="1">
      <c r="A47" s="168" t="s">
        <v>99</v>
      </c>
      <c r="B47" s="169"/>
      <c r="C47" s="170"/>
      <c r="D47" s="168" t="s">
        <v>100</v>
      </c>
      <c r="E47" s="170"/>
      <c r="F47" s="168">
        <v>30</v>
      </c>
      <c r="G47" s="170"/>
      <c r="H47" s="150" t="s">
        <v>41</v>
      </c>
    </row>
    <row r="48" spans="1:8" ht="15" thickBot="1">
      <c r="A48" s="168" t="s">
        <v>101</v>
      </c>
      <c r="B48" s="169"/>
      <c r="C48" s="170"/>
      <c r="D48" s="168" t="s">
        <v>46</v>
      </c>
      <c r="E48" s="170"/>
      <c r="F48" s="168">
        <v>8</v>
      </c>
      <c r="G48" s="170"/>
      <c r="H48" s="150">
        <v>1</v>
      </c>
    </row>
    <row r="49" spans="1:8" ht="15" thickBot="1">
      <c r="A49" s="168" t="s">
        <v>102</v>
      </c>
      <c r="B49" s="169"/>
      <c r="C49" s="170"/>
      <c r="D49" s="168" t="s">
        <v>103</v>
      </c>
      <c r="E49" s="170"/>
      <c r="F49" s="168">
        <v>3</v>
      </c>
      <c r="G49" s="170"/>
      <c r="H49" s="150">
        <v>5</v>
      </c>
    </row>
    <row r="50" spans="1:8" ht="15" thickBot="1">
      <c r="A50" s="168" t="s">
        <v>104</v>
      </c>
      <c r="B50" s="169"/>
      <c r="C50" s="170"/>
      <c r="D50" s="168" t="s">
        <v>103</v>
      </c>
      <c r="E50" s="170"/>
      <c r="F50" s="168">
        <v>5</v>
      </c>
      <c r="G50" s="170"/>
      <c r="H50" s="150">
        <v>10</v>
      </c>
    </row>
    <row r="51" spans="1:8" ht="25.5" customHeight="1" thickBot="1">
      <c r="A51" s="205" t="s">
        <v>48</v>
      </c>
      <c r="B51" s="206"/>
      <c r="C51" s="206"/>
      <c r="D51" s="206"/>
      <c r="E51" s="206"/>
      <c r="F51" s="206"/>
      <c r="G51" s="206"/>
      <c r="H51" s="207"/>
    </row>
    <row r="52" spans="1:8" ht="15" thickBot="1">
      <c r="A52" s="152" t="s">
        <v>49</v>
      </c>
      <c r="B52" s="202" t="s">
        <v>793</v>
      </c>
      <c r="C52" s="203"/>
      <c r="D52" s="203"/>
      <c r="E52" s="203"/>
      <c r="F52" s="203"/>
      <c r="G52" s="203"/>
      <c r="H52" s="204"/>
    </row>
    <row r="53" spans="1:8" ht="38.25" customHeight="1" thickBot="1">
      <c r="A53" s="152" t="s">
        <v>50</v>
      </c>
      <c r="B53" s="202" t="s">
        <v>833</v>
      </c>
      <c r="C53" s="203"/>
      <c r="D53" s="203"/>
      <c r="E53" s="203"/>
      <c r="F53" s="203"/>
      <c r="G53" s="203"/>
      <c r="H53" s="204"/>
    </row>
    <row r="54" spans="1:8" ht="15" thickBot="1">
      <c r="A54" s="152" t="s">
        <v>51</v>
      </c>
      <c r="B54" s="202" t="s">
        <v>794</v>
      </c>
      <c r="C54" s="203"/>
      <c r="D54" s="203"/>
      <c r="E54" s="203"/>
      <c r="F54" s="203"/>
      <c r="G54" s="203"/>
      <c r="H54" s="204"/>
    </row>
    <row r="55" spans="1:8" ht="15" thickBot="1">
      <c r="A55" s="211" t="s">
        <v>53</v>
      </c>
      <c r="B55" s="212"/>
      <c r="C55" s="212"/>
      <c r="D55" s="212"/>
      <c r="E55" s="212"/>
      <c r="F55" s="212"/>
      <c r="G55" s="212"/>
      <c r="H55" s="213"/>
    </row>
    <row r="56" spans="1:8" ht="25.5" customHeight="1">
      <c r="A56" s="214" t="s">
        <v>108</v>
      </c>
      <c r="B56" s="215"/>
      <c r="C56" s="215"/>
      <c r="D56" s="215"/>
      <c r="E56" s="215"/>
      <c r="F56" s="215"/>
      <c r="G56" s="215"/>
      <c r="H56" s="216"/>
    </row>
    <row r="57" spans="1:8" ht="15">
      <c r="A57" s="305"/>
      <c r="B57" s="306"/>
      <c r="C57" s="306"/>
      <c r="D57" s="306"/>
      <c r="E57" s="306"/>
      <c r="F57" s="306"/>
      <c r="G57" s="306"/>
      <c r="H57" s="307"/>
    </row>
    <row r="58" spans="1:8" ht="76.5" customHeight="1">
      <c r="A58" s="305" t="s">
        <v>795</v>
      </c>
      <c r="B58" s="306"/>
      <c r="C58" s="306"/>
      <c r="D58" s="306"/>
      <c r="E58" s="306"/>
      <c r="F58" s="306"/>
      <c r="G58" s="306"/>
      <c r="H58" s="307"/>
    </row>
    <row r="59" spans="1:8" ht="15">
      <c r="A59" s="305"/>
      <c r="B59" s="306"/>
      <c r="C59" s="306"/>
      <c r="D59" s="306"/>
      <c r="E59" s="306"/>
      <c r="F59" s="306"/>
      <c r="G59" s="306"/>
      <c r="H59" s="307"/>
    </row>
    <row r="60" spans="1:8" ht="25.5" customHeight="1">
      <c r="A60" s="305" t="s">
        <v>54</v>
      </c>
      <c r="B60" s="306"/>
      <c r="C60" s="306"/>
      <c r="D60" s="306"/>
      <c r="E60" s="306"/>
      <c r="F60" s="306"/>
      <c r="G60" s="306"/>
      <c r="H60" s="307"/>
    </row>
    <row r="61" spans="1:8" ht="25.5" customHeight="1" thickBot="1">
      <c r="A61" s="189" t="s">
        <v>374</v>
      </c>
      <c r="B61" s="190"/>
      <c r="C61" s="190"/>
      <c r="D61" s="190"/>
      <c r="E61" s="190"/>
      <c r="F61" s="190"/>
      <c r="G61" s="190"/>
      <c r="H61" s="191"/>
    </row>
    <row r="62" spans="1:8" ht="15" thickBot="1">
      <c r="A62" s="192" t="s">
        <v>56</v>
      </c>
      <c r="B62" s="193"/>
      <c r="C62" s="193"/>
      <c r="D62" s="193"/>
      <c r="E62" s="193"/>
      <c r="F62" s="193"/>
      <c r="G62" s="193"/>
      <c r="H62" s="194"/>
    </row>
    <row r="63" spans="1:8" ht="15" thickBot="1">
      <c r="A63" s="152" t="s">
        <v>57</v>
      </c>
      <c r="B63" s="187" t="s">
        <v>472</v>
      </c>
      <c r="C63" s="352"/>
      <c r="D63" s="352"/>
      <c r="E63" s="352"/>
      <c r="F63" s="352"/>
      <c r="G63" s="352"/>
      <c r="H63" s="188"/>
    </row>
    <row r="64" spans="1:8" ht="26.5" thickBot="1">
      <c r="A64" s="44" t="s">
        <v>141</v>
      </c>
      <c r="B64" s="153">
        <f>'Přehled katalogových listů'!D20</f>
        <v>2</v>
      </c>
      <c r="C64" s="154" t="str">
        <f>'Přehled katalogových listů'!E20</f>
        <v>instance</v>
      </c>
      <c r="D64" s="154"/>
      <c r="E64" s="154"/>
      <c r="F64" s="154"/>
      <c r="G64" s="154"/>
      <c r="H64" s="155"/>
    </row>
    <row r="65" spans="1:8" ht="15" thickBot="1">
      <c r="A65" s="152" t="s">
        <v>58</v>
      </c>
      <c r="B65" s="187"/>
      <c r="C65" s="352"/>
      <c r="D65" s="352"/>
      <c r="E65" s="352"/>
      <c r="F65" s="352"/>
      <c r="G65" s="352"/>
      <c r="H65" s="188"/>
    </row>
  </sheetData>
  <mergeCells count="90">
    <mergeCell ref="B63:H63"/>
    <mergeCell ref="B65:H65"/>
    <mergeCell ref="A57:H57"/>
    <mergeCell ref="A58:H58"/>
    <mergeCell ref="A59:H59"/>
    <mergeCell ref="A60:H60"/>
    <mergeCell ref="A61:H61"/>
    <mergeCell ref="A62:H62"/>
    <mergeCell ref="A56:H56"/>
    <mergeCell ref="A49:C49"/>
    <mergeCell ref="D49:E49"/>
    <mergeCell ref="F49:G49"/>
    <mergeCell ref="A50:C50"/>
    <mergeCell ref="D50:E50"/>
    <mergeCell ref="F50:G50"/>
    <mergeCell ref="A51:H51"/>
    <mergeCell ref="B52:H52"/>
    <mergeCell ref="B53:H53"/>
    <mergeCell ref="B54:H54"/>
    <mergeCell ref="A55:H55"/>
    <mergeCell ref="A47:C47"/>
    <mergeCell ref="D47:E47"/>
    <mergeCell ref="F47:G47"/>
    <mergeCell ref="A48:C48"/>
    <mergeCell ref="D48:E48"/>
    <mergeCell ref="F48:G48"/>
    <mergeCell ref="A45:C45"/>
    <mergeCell ref="D45:E45"/>
    <mergeCell ref="F45:G45"/>
    <mergeCell ref="A46:C46"/>
    <mergeCell ref="D46:E46"/>
    <mergeCell ref="F46:G46"/>
    <mergeCell ref="A43:C43"/>
    <mergeCell ref="D43:E43"/>
    <mergeCell ref="F43:G43"/>
    <mergeCell ref="A44:C44"/>
    <mergeCell ref="D44:E44"/>
    <mergeCell ref="F44:G44"/>
    <mergeCell ref="B41:D41"/>
    <mergeCell ref="E41:F41"/>
    <mergeCell ref="G41:H41"/>
    <mergeCell ref="A42:C42"/>
    <mergeCell ref="D42:E42"/>
    <mergeCell ref="F42:G42"/>
    <mergeCell ref="B39:D39"/>
    <mergeCell ref="E39:F39"/>
    <mergeCell ref="G39:H39"/>
    <mergeCell ref="B40:D40"/>
    <mergeCell ref="E40:F40"/>
    <mergeCell ref="G40:H40"/>
    <mergeCell ref="A34:H34"/>
    <mergeCell ref="A35:H35"/>
    <mergeCell ref="A36:H36"/>
    <mergeCell ref="B37:H37"/>
    <mergeCell ref="B38:D38"/>
    <mergeCell ref="E38:F38"/>
    <mergeCell ref="G38:H38"/>
    <mergeCell ref="A33:H33"/>
    <mergeCell ref="A22:H22"/>
    <mergeCell ref="A23:H23"/>
    <mergeCell ref="A24:H24"/>
    <mergeCell ref="A25:H25"/>
    <mergeCell ref="A26:H26"/>
    <mergeCell ref="A27:H27"/>
    <mergeCell ref="A28:H28"/>
    <mergeCell ref="A29:H29"/>
    <mergeCell ref="A30:H30"/>
    <mergeCell ref="A31:H31"/>
    <mergeCell ref="A32:H32"/>
    <mergeCell ref="A21:H21"/>
    <mergeCell ref="A19:H19"/>
    <mergeCell ref="A20:H20"/>
    <mergeCell ref="A13:H13"/>
    <mergeCell ref="A14:H14"/>
    <mergeCell ref="A15:H15"/>
    <mergeCell ref="A16:H16"/>
    <mergeCell ref="A17:H17"/>
    <mergeCell ref="A18:H18"/>
    <mergeCell ref="A12:H12"/>
    <mergeCell ref="B1:H1"/>
    <mergeCell ref="B2:H2"/>
    <mergeCell ref="B3:H3"/>
    <mergeCell ref="A4:H4"/>
    <mergeCell ref="B5:H5"/>
    <mergeCell ref="B6:H6"/>
    <mergeCell ref="A7:H7"/>
    <mergeCell ref="A8:H8"/>
    <mergeCell ref="A9:H9"/>
    <mergeCell ref="A10:H10"/>
    <mergeCell ref="A11:H11"/>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F1847-06D1-4707-B22B-186F11B1C5E6}">
  <sheetPr>
    <tabColor theme="5" tint="-0.24997000396251678"/>
  </sheetPr>
  <dimension ref="A1:G21"/>
  <sheetViews>
    <sheetView workbookViewId="0" topLeftCell="A1"/>
  </sheetViews>
  <sheetFormatPr defaultColWidth="9.140625" defaultRowHeight="15"/>
  <cols>
    <col min="1" max="1" width="22.8515625" style="20" customWidth="1"/>
    <col min="2" max="2" width="67.140625" style="20" customWidth="1"/>
    <col min="3" max="16384" width="9.140625" style="20" customWidth="1"/>
  </cols>
  <sheetData>
    <row r="1" spans="1:2" ht="15.75" customHeight="1" thickBot="1">
      <c r="A1" s="68" t="s">
        <v>24</v>
      </c>
      <c r="B1" s="75" t="str">
        <f>'Přehled katalogových listů'!B20</f>
        <v>Správa a provoz interní certifikační autority Windows / Linux</v>
      </c>
    </row>
    <row r="2" spans="1:2" ht="24.75" customHeight="1" thickBot="1">
      <c r="A2" s="147" t="s">
        <v>760</v>
      </c>
      <c r="B2" s="44">
        <f>'Přehled katalogových listů'!A20</f>
        <v>14</v>
      </c>
    </row>
    <row r="3" spans="1:2" ht="24.75" customHeight="1" thickBot="1">
      <c r="A3" s="147" t="s">
        <v>25</v>
      </c>
      <c r="B3" s="30" t="s">
        <v>718</v>
      </c>
    </row>
    <row r="4" spans="1:2" ht="13.5" thickBot="1">
      <c r="A4" s="141" t="s">
        <v>26</v>
      </c>
      <c r="B4" s="142"/>
    </row>
    <row r="5" spans="1:2" ht="13.5" thickBot="1">
      <c r="A5" s="147" t="s">
        <v>27</v>
      </c>
      <c r="B5" s="30" t="s">
        <v>339</v>
      </c>
    </row>
    <row r="6" spans="1:2" ht="13.5" thickBot="1">
      <c r="A6" s="44" t="s">
        <v>761</v>
      </c>
      <c r="B6" s="30" t="str">
        <f>'Přehled katalogových listů'!F20</f>
        <v>ADHOC/CA</v>
      </c>
    </row>
    <row r="7" spans="1:2" ht="15.75" customHeight="1" thickBot="1">
      <c r="A7" s="331" t="s">
        <v>29</v>
      </c>
      <c r="B7" s="332"/>
    </row>
    <row r="8" spans="1:2" ht="28.5" customHeight="1">
      <c r="A8" s="439" t="s">
        <v>173</v>
      </c>
      <c r="B8" s="440"/>
    </row>
    <row r="9" spans="1:7" ht="23.25" customHeight="1">
      <c r="A9" s="435" t="s">
        <v>809</v>
      </c>
      <c r="B9" s="436"/>
      <c r="G9" s="77"/>
    </row>
    <row r="10" spans="1:7" ht="18" customHeight="1">
      <c r="A10" s="435" t="s">
        <v>810</v>
      </c>
      <c r="B10" s="436"/>
      <c r="G10" s="77"/>
    </row>
    <row r="11" spans="1:7" ht="30" customHeight="1">
      <c r="A11" s="435" t="s">
        <v>482</v>
      </c>
      <c r="B11" s="436"/>
      <c r="G11" s="77"/>
    </row>
    <row r="12" spans="1:7" ht="15.75" customHeight="1">
      <c r="A12" s="435" t="s">
        <v>483</v>
      </c>
      <c r="B12" s="436"/>
      <c r="G12" s="77"/>
    </row>
    <row r="13" spans="1:7" ht="28.5" customHeight="1">
      <c r="A13" s="435" t="s">
        <v>484</v>
      </c>
      <c r="B13" s="436"/>
      <c r="G13" s="77"/>
    </row>
    <row r="14" spans="1:7" ht="30" customHeight="1">
      <c r="A14" s="435" t="s">
        <v>485</v>
      </c>
      <c r="B14" s="436"/>
      <c r="G14" s="77"/>
    </row>
    <row r="15" spans="1:2" ht="15">
      <c r="A15" s="437" t="s">
        <v>486</v>
      </c>
      <c r="B15" s="438"/>
    </row>
    <row r="16" spans="1:2" ht="13.5" thickBot="1">
      <c r="A16" s="143"/>
      <c r="B16" s="144"/>
    </row>
    <row r="17" spans="1:2" ht="13.5" thickBot="1">
      <c r="A17" s="223" t="s">
        <v>56</v>
      </c>
      <c r="B17" s="224"/>
    </row>
    <row r="18" spans="1:2" ht="13.5" thickBot="1">
      <c r="A18" s="147" t="s">
        <v>57</v>
      </c>
      <c r="B18" s="146"/>
    </row>
    <row r="19" spans="1:2" ht="26.5" thickBot="1">
      <c r="A19" s="44" t="s">
        <v>141</v>
      </c>
      <c r="B19" s="33" t="s">
        <v>41</v>
      </c>
    </row>
    <row r="20" spans="1:2" ht="13.5" thickBot="1">
      <c r="A20" s="147" t="s">
        <v>174</v>
      </c>
      <c r="B20" s="76" t="s">
        <v>175</v>
      </c>
    </row>
    <row r="21" spans="1:2" ht="13.5" thickBot="1">
      <c r="A21" s="147" t="s">
        <v>58</v>
      </c>
      <c r="B21" s="38"/>
    </row>
  </sheetData>
  <mergeCells count="10">
    <mergeCell ref="A13:B13"/>
    <mergeCell ref="A14:B14"/>
    <mergeCell ref="A15:B15"/>
    <mergeCell ref="A17:B17"/>
    <mergeCell ref="A7:B7"/>
    <mergeCell ref="A8:B8"/>
    <mergeCell ref="A9:B9"/>
    <mergeCell ref="A10:B10"/>
    <mergeCell ref="A11:B11"/>
    <mergeCell ref="A12:B12"/>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5B9DC-189A-43F3-B448-4220F197A449}">
  <dimension ref="A1:H63"/>
  <sheetViews>
    <sheetView workbookViewId="0" topLeftCell="A1"/>
  </sheetViews>
  <sheetFormatPr defaultColWidth="9.140625" defaultRowHeight="15"/>
  <cols>
    <col min="1" max="1" width="22.8515625" style="0" customWidth="1"/>
    <col min="2" max="8" width="11.140625" style="0" customWidth="1"/>
  </cols>
  <sheetData>
    <row r="1" spans="1:8" ht="15" thickBot="1">
      <c r="A1" s="94" t="s">
        <v>24</v>
      </c>
      <c r="B1" s="218" t="str">
        <f>'Přehled katalogových listů'!B21</f>
        <v>Správa a provoz životního cyklu zaměstnaneckých karet</v>
      </c>
      <c r="C1" s="218"/>
      <c r="D1" s="218"/>
      <c r="E1" s="218"/>
      <c r="F1" s="218"/>
      <c r="G1" s="218"/>
      <c r="H1" s="219"/>
    </row>
    <row r="2" spans="1:8" ht="25.5" customHeight="1" thickBot="1">
      <c r="A2" s="149" t="s">
        <v>760</v>
      </c>
      <c r="B2" s="168">
        <f>'Přehled katalogových listů'!A21</f>
        <v>15</v>
      </c>
      <c r="C2" s="169"/>
      <c r="D2" s="169"/>
      <c r="E2" s="169"/>
      <c r="F2" s="169"/>
      <c r="G2" s="169"/>
      <c r="H2" s="170"/>
    </row>
    <row r="3" spans="1:8" ht="25.5" customHeight="1" thickBot="1">
      <c r="A3" s="149" t="s">
        <v>25</v>
      </c>
      <c r="B3" s="168" t="s">
        <v>715</v>
      </c>
      <c r="C3" s="169"/>
      <c r="D3" s="169"/>
      <c r="E3" s="169"/>
      <c r="F3" s="169"/>
      <c r="G3" s="169"/>
      <c r="H3" s="170"/>
    </row>
    <row r="4" spans="1:8" ht="15" thickBot="1">
      <c r="A4" s="171" t="s">
        <v>26</v>
      </c>
      <c r="B4" s="172"/>
      <c r="C4" s="172"/>
      <c r="D4" s="172"/>
      <c r="E4" s="172"/>
      <c r="F4" s="172"/>
      <c r="G4" s="172"/>
      <c r="H4" s="173"/>
    </row>
    <row r="5" spans="1:8" ht="15" thickBot="1">
      <c r="A5" s="149" t="s">
        <v>27</v>
      </c>
      <c r="B5" s="168" t="s">
        <v>28</v>
      </c>
      <c r="C5" s="169"/>
      <c r="D5" s="169"/>
      <c r="E5" s="169"/>
      <c r="F5" s="169"/>
      <c r="G5" s="169"/>
      <c r="H5" s="170"/>
    </row>
    <row r="6" spans="1:8" ht="15" thickBot="1">
      <c r="A6" s="44" t="s">
        <v>761</v>
      </c>
      <c r="B6" s="262" t="str">
        <f>'Přehled katalogových listů'!C21</f>
        <v>INFRA/CARD</v>
      </c>
      <c r="C6" s="263"/>
      <c r="D6" s="263"/>
      <c r="E6" s="263"/>
      <c r="F6" s="263"/>
      <c r="G6" s="263"/>
      <c r="H6" s="264"/>
    </row>
    <row r="7" spans="1:8" ht="15" thickBot="1">
      <c r="A7" s="174" t="s">
        <v>29</v>
      </c>
      <c r="B7" s="175"/>
      <c r="C7" s="175"/>
      <c r="D7" s="175"/>
      <c r="E7" s="175"/>
      <c r="F7" s="175"/>
      <c r="G7" s="175"/>
      <c r="H7" s="176"/>
    </row>
    <row r="8" spans="1:8" ht="15">
      <c r="A8" s="259" t="s">
        <v>827</v>
      </c>
      <c r="B8" s="260"/>
      <c r="C8" s="260"/>
      <c r="D8" s="260"/>
      <c r="E8" s="260"/>
      <c r="F8" s="260"/>
      <c r="G8" s="260"/>
      <c r="H8" s="261"/>
    </row>
    <row r="9" spans="1:8" ht="15">
      <c r="A9" s="250" t="s">
        <v>817</v>
      </c>
      <c r="B9" s="251"/>
      <c r="C9" s="251"/>
      <c r="D9" s="251"/>
      <c r="E9" s="251"/>
      <c r="F9" s="251"/>
      <c r="G9" s="251"/>
      <c r="H9" s="252"/>
    </row>
    <row r="10" spans="1:8" ht="15">
      <c r="A10" s="250" t="s">
        <v>811</v>
      </c>
      <c r="B10" s="251"/>
      <c r="C10" s="251"/>
      <c r="D10" s="251"/>
      <c r="E10" s="251"/>
      <c r="F10" s="251"/>
      <c r="G10" s="251"/>
      <c r="H10" s="252"/>
    </row>
    <row r="11" spans="1:8" ht="15">
      <c r="A11" s="250" t="s">
        <v>812</v>
      </c>
      <c r="B11" s="251"/>
      <c r="C11" s="251"/>
      <c r="D11" s="251"/>
      <c r="E11" s="251"/>
      <c r="F11" s="251"/>
      <c r="G11" s="251"/>
      <c r="H11" s="252"/>
    </row>
    <row r="12" spans="1:8" ht="15">
      <c r="A12" s="250" t="s">
        <v>813</v>
      </c>
      <c r="B12" s="251"/>
      <c r="C12" s="251"/>
      <c r="D12" s="251"/>
      <c r="E12" s="251"/>
      <c r="F12" s="251"/>
      <c r="G12" s="251"/>
      <c r="H12" s="252"/>
    </row>
    <row r="13" spans="1:8" ht="15">
      <c r="A13" s="250" t="s">
        <v>814</v>
      </c>
      <c r="B13" s="251"/>
      <c r="C13" s="251"/>
      <c r="D13" s="251"/>
      <c r="E13" s="251"/>
      <c r="F13" s="251"/>
      <c r="G13" s="251"/>
      <c r="H13" s="252"/>
    </row>
    <row r="14" spans="1:8" ht="15">
      <c r="A14" s="250" t="s">
        <v>815</v>
      </c>
      <c r="B14" s="251"/>
      <c r="C14" s="251"/>
      <c r="D14" s="251"/>
      <c r="E14" s="251"/>
      <c r="F14" s="251"/>
      <c r="G14" s="251"/>
      <c r="H14" s="252"/>
    </row>
    <row r="15" spans="1:8" ht="15">
      <c r="A15" s="250" t="s">
        <v>816</v>
      </c>
      <c r="B15" s="251"/>
      <c r="C15" s="251"/>
      <c r="D15" s="251"/>
      <c r="E15" s="251"/>
      <c r="F15" s="251"/>
      <c r="G15" s="251"/>
      <c r="H15" s="252"/>
    </row>
    <row r="16" spans="1:8" ht="15">
      <c r="A16" s="250" t="s">
        <v>819</v>
      </c>
      <c r="B16" s="251"/>
      <c r="C16" s="251"/>
      <c r="D16" s="251"/>
      <c r="E16" s="251"/>
      <c r="F16" s="251"/>
      <c r="G16" s="251"/>
      <c r="H16" s="252"/>
    </row>
    <row r="17" spans="1:8" ht="15">
      <c r="A17" s="250" t="s">
        <v>431</v>
      </c>
      <c r="B17" s="251"/>
      <c r="C17" s="251"/>
      <c r="D17" s="251"/>
      <c r="E17" s="251"/>
      <c r="F17" s="251"/>
      <c r="G17" s="251"/>
      <c r="H17" s="252"/>
    </row>
    <row r="18" spans="1:8" ht="15">
      <c r="A18" s="250" t="s">
        <v>818</v>
      </c>
      <c r="B18" s="251"/>
      <c r="C18" s="251"/>
      <c r="D18" s="251"/>
      <c r="E18" s="251"/>
      <c r="F18" s="251"/>
      <c r="G18" s="251"/>
      <c r="H18" s="252"/>
    </row>
    <row r="19" spans="1:8" ht="25.5" customHeight="1">
      <c r="A19" s="265" t="s">
        <v>774</v>
      </c>
      <c r="B19" s="266"/>
      <c r="C19" s="266"/>
      <c r="D19" s="266"/>
      <c r="E19" s="266"/>
      <c r="F19" s="266"/>
      <c r="G19" s="266"/>
      <c r="H19" s="267"/>
    </row>
    <row r="20" spans="1:8" ht="25.5" customHeight="1">
      <c r="A20" s="265" t="s">
        <v>775</v>
      </c>
      <c r="B20" s="266"/>
      <c r="C20" s="266"/>
      <c r="D20" s="266"/>
      <c r="E20" s="266"/>
      <c r="F20" s="266"/>
      <c r="G20" s="266"/>
      <c r="H20" s="267"/>
    </row>
    <row r="21" spans="1:8" ht="18.75" customHeight="1">
      <c r="A21" s="434" t="s">
        <v>476</v>
      </c>
      <c r="B21" s="394"/>
      <c r="C21" s="394"/>
      <c r="D21" s="394"/>
      <c r="E21" s="394"/>
      <c r="F21" s="394"/>
      <c r="G21" s="394"/>
      <c r="H21" s="395"/>
    </row>
    <row r="22" spans="1:8" ht="15">
      <c r="A22" s="434" t="s">
        <v>475</v>
      </c>
      <c r="B22" s="394"/>
      <c r="C22" s="394"/>
      <c r="D22" s="394"/>
      <c r="E22" s="394"/>
      <c r="F22" s="394"/>
      <c r="G22" s="394"/>
      <c r="H22" s="395"/>
    </row>
    <row r="23" spans="1:8" ht="15">
      <c r="A23" s="434" t="s">
        <v>474</v>
      </c>
      <c r="B23" s="394"/>
      <c r="C23" s="394"/>
      <c r="D23" s="394"/>
      <c r="E23" s="394"/>
      <c r="F23" s="394"/>
      <c r="G23" s="394"/>
      <c r="H23" s="395"/>
    </row>
    <row r="24" spans="1:8" ht="15">
      <c r="A24" s="265" t="s">
        <v>776</v>
      </c>
      <c r="B24" s="266"/>
      <c r="C24" s="266"/>
      <c r="D24" s="266"/>
      <c r="E24" s="266"/>
      <c r="F24" s="266"/>
      <c r="G24" s="266"/>
      <c r="H24" s="267"/>
    </row>
    <row r="25" spans="1:8" ht="15">
      <c r="A25" s="250" t="s">
        <v>820</v>
      </c>
      <c r="B25" s="251"/>
      <c r="C25" s="251"/>
      <c r="D25" s="251"/>
      <c r="E25" s="251"/>
      <c r="F25" s="251"/>
      <c r="G25" s="251"/>
      <c r="H25" s="252"/>
    </row>
    <row r="26" spans="1:8" ht="15">
      <c r="A26" s="250" t="s">
        <v>821</v>
      </c>
      <c r="B26" s="251"/>
      <c r="C26" s="251"/>
      <c r="D26" s="251"/>
      <c r="E26" s="251"/>
      <c r="F26" s="251"/>
      <c r="G26" s="251"/>
      <c r="H26" s="252"/>
    </row>
    <row r="27" spans="1:8" ht="25.5" customHeight="1">
      <c r="A27" s="250" t="s">
        <v>822</v>
      </c>
      <c r="B27" s="251"/>
      <c r="C27" s="251"/>
      <c r="D27" s="251"/>
      <c r="E27" s="251"/>
      <c r="F27" s="251"/>
      <c r="G27" s="251"/>
      <c r="H27" s="252"/>
    </row>
    <row r="28" spans="1:8" ht="15">
      <c r="A28" s="265" t="s">
        <v>784</v>
      </c>
      <c r="B28" s="266"/>
      <c r="C28" s="266"/>
      <c r="D28" s="266"/>
      <c r="E28" s="266"/>
      <c r="F28" s="266"/>
      <c r="G28" s="266"/>
      <c r="H28" s="267"/>
    </row>
    <row r="29" spans="1:8" ht="15">
      <c r="A29" s="250" t="s">
        <v>823</v>
      </c>
      <c r="B29" s="251"/>
      <c r="C29" s="251"/>
      <c r="D29" s="251"/>
      <c r="E29" s="251"/>
      <c r="F29" s="251"/>
      <c r="G29" s="251"/>
      <c r="H29" s="252"/>
    </row>
    <row r="30" spans="1:8" ht="15">
      <c r="A30" s="250" t="s">
        <v>824</v>
      </c>
      <c r="B30" s="251"/>
      <c r="C30" s="251"/>
      <c r="D30" s="251"/>
      <c r="E30" s="251"/>
      <c r="F30" s="251"/>
      <c r="G30" s="251"/>
      <c r="H30" s="252"/>
    </row>
    <row r="31" spans="1:8" ht="15">
      <c r="A31" s="250" t="s">
        <v>825</v>
      </c>
      <c r="B31" s="251"/>
      <c r="C31" s="251"/>
      <c r="D31" s="251"/>
      <c r="E31" s="251"/>
      <c r="F31" s="251"/>
      <c r="G31" s="251"/>
      <c r="H31" s="252"/>
    </row>
    <row r="32" spans="1:8" ht="15">
      <c r="A32" s="250" t="s">
        <v>826</v>
      </c>
      <c r="B32" s="251"/>
      <c r="C32" s="251"/>
      <c r="D32" s="251"/>
      <c r="E32" s="251"/>
      <c r="F32" s="251"/>
      <c r="G32" s="251"/>
      <c r="H32" s="252"/>
    </row>
    <row r="33" spans="1:8" ht="15" thickBot="1">
      <c r="A33" s="271" t="s">
        <v>785</v>
      </c>
      <c r="B33" s="272"/>
      <c r="C33" s="272"/>
      <c r="D33" s="272"/>
      <c r="E33" s="272"/>
      <c r="F33" s="272"/>
      <c r="G33" s="272"/>
      <c r="H33" s="273"/>
    </row>
    <row r="34" spans="1:8" ht="15" thickBot="1">
      <c r="A34" s="192" t="s">
        <v>31</v>
      </c>
      <c r="B34" s="193"/>
      <c r="C34" s="193"/>
      <c r="D34" s="193"/>
      <c r="E34" s="193"/>
      <c r="F34" s="193"/>
      <c r="G34" s="193"/>
      <c r="H34" s="194"/>
    </row>
    <row r="35" spans="1:8" ht="15" thickBot="1">
      <c r="A35" s="149" t="s">
        <v>32</v>
      </c>
      <c r="B35" s="168" t="s">
        <v>33</v>
      </c>
      <c r="C35" s="169"/>
      <c r="D35" s="169"/>
      <c r="E35" s="169"/>
      <c r="F35" s="169"/>
      <c r="G35" s="169"/>
      <c r="H35" s="170"/>
    </row>
    <row r="36" spans="1:8" ht="26.5" thickBot="1">
      <c r="A36" s="140" t="s">
        <v>87</v>
      </c>
      <c r="B36" s="200" t="s">
        <v>88</v>
      </c>
      <c r="C36" s="433"/>
      <c r="D36" s="201"/>
      <c r="E36" s="200" t="s">
        <v>89</v>
      </c>
      <c r="F36" s="201"/>
      <c r="G36" s="200" t="s">
        <v>38</v>
      </c>
      <c r="H36" s="201"/>
    </row>
    <row r="37" spans="1:8" ht="15" thickBot="1">
      <c r="A37" s="147"/>
      <c r="B37" s="187" t="s">
        <v>90</v>
      </c>
      <c r="C37" s="352"/>
      <c r="D37" s="188"/>
      <c r="E37" s="183">
        <v>0.05</v>
      </c>
      <c r="F37" s="184"/>
      <c r="G37" s="185" t="s">
        <v>91</v>
      </c>
      <c r="H37" s="186"/>
    </row>
    <row r="38" spans="1:8" ht="15" thickBot="1">
      <c r="A38" s="147"/>
      <c r="B38" s="187" t="s">
        <v>92</v>
      </c>
      <c r="C38" s="352"/>
      <c r="D38" s="188"/>
      <c r="E38" s="183">
        <v>0.5</v>
      </c>
      <c r="F38" s="184"/>
      <c r="G38" s="185" t="s">
        <v>93</v>
      </c>
      <c r="H38" s="186"/>
    </row>
    <row r="39" spans="1:8" ht="15" thickBot="1">
      <c r="A39" s="147"/>
      <c r="B39" s="187" t="s">
        <v>94</v>
      </c>
      <c r="C39" s="352"/>
      <c r="D39" s="188"/>
      <c r="E39" s="183">
        <v>1</v>
      </c>
      <c r="F39" s="184"/>
      <c r="G39" s="185" t="s">
        <v>93</v>
      </c>
      <c r="H39" s="186"/>
    </row>
    <row r="40" spans="1:8" ht="26.5" thickBot="1">
      <c r="A40" s="195" t="s">
        <v>34</v>
      </c>
      <c r="B40" s="415"/>
      <c r="C40" s="196"/>
      <c r="D40" s="195" t="s">
        <v>35</v>
      </c>
      <c r="E40" s="196"/>
      <c r="F40" s="195" t="s">
        <v>36</v>
      </c>
      <c r="G40" s="196"/>
      <c r="H40" s="3" t="s">
        <v>37</v>
      </c>
    </row>
    <row r="41" spans="1:8" ht="15" thickBot="1">
      <c r="A41" s="168" t="s">
        <v>38</v>
      </c>
      <c r="B41" s="169"/>
      <c r="C41" s="170"/>
      <c r="D41" s="168" t="s">
        <v>95</v>
      </c>
      <c r="E41" s="170"/>
      <c r="F41" s="168">
        <v>98</v>
      </c>
      <c r="G41" s="170"/>
      <c r="H41" s="150" t="s">
        <v>41</v>
      </c>
    </row>
    <row r="42" spans="1:8" ht="15" thickBot="1">
      <c r="A42" s="168" t="s">
        <v>42</v>
      </c>
      <c r="B42" s="169"/>
      <c r="C42" s="170"/>
      <c r="D42" s="168" t="s">
        <v>43</v>
      </c>
      <c r="E42" s="170"/>
      <c r="F42" s="168" t="s">
        <v>467</v>
      </c>
      <c r="G42" s="170"/>
      <c r="H42" s="150" t="s">
        <v>41</v>
      </c>
    </row>
    <row r="43" spans="1:8" ht="15" thickBot="1">
      <c r="A43" s="168" t="s">
        <v>97</v>
      </c>
      <c r="B43" s="169"/>
      <c r="C43" s="170"/>
      <c r="D43" s="168" t="s">
        <v>46</v>
      </c>
      <c r="E43" s="170"/>
      <c r="F43" s="168">
        <v>8</v>
      </c>
      <c r="G43" s="170"/>
      <c r="H43" s="150" t="s">
        <v>41</v>
      </c>
    </row>
    <row r="44" spans="1:8" ht="15" thickBot="1">
      <c r="A44" s="168" t="s">
        <v>98</v>
      </c>
      <c r="B44" s="169"/>
      <c r="C44" s="170"/>
      <c r="D44" s="168" t="s">
        <v>46</v>
      </c>
      <c r="E44" s="170"/>
      <c r="F44" s="168">
        <v>8</v>
      </c>
      <c r="G44" s="170"/>
      <c r="H44" s="150" t="s">
        <v>41</v>
      </c>
    </row>
    <row r="45" spans="1:8" ht="15" thickBot="1">
      <c r="A45" s="168" t="s">
        <v>99</v>
      </c>
      <c r="B45" s="169"/>
      <c r="C45" s="170"/>
      <c r="D45" s="168" t="s">
        <v>100</v>
      </c>
      <c r="E45" s="170"/>
      <c r="F45" s="168">
        <v>30</v>
      </c>
      <c r="G45" s="170"/>
      <c r="H45" s="150" t="s">
        <v>41</v>
      </c>
    </row>
    <row r="46" spans="1:8" ht="15" thickBot="1">
      <c r="A46" s="168" t="s">
        <v>101</v>
      </c>
      <c r="B46" s="169"/>
      <c r="C46" s="170"/>
      <c r="D46" s="168" t="s">
        <v>46</v>
      </c>
      <c r="E46" s="170"/>
      <c r="F46" s="168">
        <v>8</v>
      </c>
      <c r="G46" s="170"/>
      <c r="H46" s="150">
        <v>1</v>
      </c>
    </row>
    <row r="47" spans="1:8" ht="15" thickBot="1">
      <c r="A47" s="168" t="s">
        <v>102</v>
      </c>
      <c r="B47" s="169"/>
      <c r="C47" s="170"/>
      <c r="D47" s="168" t="s">
        <v>103</v>
      </c>
      <c r="E47" s="170"/>
      <c r="F47" s="168">
        <v>3</v>
      </c>
      <c r="G47" s="170"/>
      <c r="H47" s="150">
        <v>5</v>
      </c>
    </row>
    <row r="48" spans="1:8" ht="15" thickBot="1">
      <c r="A48" s="168" t="s">
        <v>104</v>
      </c>
      <c r="B48" s="169"/>
      <c r="C48" s="170"/>
      <c r="D48" s="168" t="s">
        <v>103</v>
      </c>
      <c r="E48" s="170"/>
      <c r="F48" s="168">
        <v>5</v>
      </c>
      <c r="G48" s="170"/>
      <c r="H48" s="150">
        <v>10</v>
      </c>
    </row>
    <row r="49" spans="1:8" ht="25.5" customHeight="1" thickBot="1">
      <c r="A49" s="205" t="s">
        <v>48</v>
      </c>
      <c r="B49" s="206"/>
      <c r="C49" s="206"/>
      <c r="D49" s="206"/>
      <c r="E49" s="206"/>
      <c r="F49" s="206"/>
      <c r="G49" s="206"/>
      <c r="H49" s="207"/>
    </row>
    <row r="50" spans="1:8" ht="33.5" customHeight="1" thickBot="1">
      <c r="A50" s="152" t="s">
        <v>49</v>
      </c>
      <c r="B50" s="202" t="s">
        <v>828</v>
      </c>
      <c r="C50" s="203"/>
      <c r="D50" s="203"/>
      <c r="E50" s="203"/>
      <c r="F50" s="203"/>
      <c r="G50" s="203"/>
      <c r="H50" s="204"/>
    </row>
    <row r="51" spans="1:8" ht="38.25" customHeight="1" thickBot="1">
      <c r="A51" s="152" t="s">
        <v>50</v>
      </c>
      <c r="B51" s="202" t="s">
        <v>829</v>
      </c>
      <c r="C51" s="203"/>
      <c r="D51" s="203"/>
      <c r="E51" s="203"/>
      <c r="F51" s="203"/>
      <c r="G51" s="203"/>
      <c r="H51" s="204"/>
    </row>
    <row r="52" spans="1:8" ht="15" thickBot="1">
      <c r="A52" s="152" t="s">
        <v>51</v>
      </c>
      <c r="B52" s="202" t="s">
        <v>832</v>
      </c>
      <c r="C52" s="203"/>
      <c r="D52" s="203"/>
      <c r="E52" s="203"/>
      <c r="F52" s="203"/>
      <c r="G52" s="203"/>
      <c r="H52" s="204"/>
    </row>
    <row r="53" spans="1:8" ht="15" thickBot="1">
      <c r="A53" s="211" t="s">
        <v>53</v>
      </c>
      <c r="B53" s="212"/>
      <c r="C53" s="212"/>
      <c r="D53" s="212"/>
      <c r="E53" s="212"/>
      <c r="F53" s="212"/>
      <c r="G53" s="212"/>
      <c r="H53" s="213"/>
    </row>
    <row r="54" spans="1:8" ht="25.5" customHeight="1">
      <c r="A54" s="214" t="s">
        <v>108</v>
      </c>
      <c r="B54" s="215"/>
      <c r="C54" s="215"/>
      <c r="D54" s="215"/>
      <c r="E54" s="215"/>
      <c r="F54" s="215"/>
      <c r="G54" s="215"/>
      <c r="H54" s="216"/>
    </row>
    <row r="55" spans="1:8" ht="15">
      <c r="A55" s="305"/>
      <c r="B55" s="306"/>
      <c r="C55" s="306"/>
      <c r="D55" s="306"/>
      <c r="E55" s="306"/>
      <c r="F55" s="306"/>
      <c r="G55" s="306"/>
      <c r="H55" s="307"/>
    </row>
    <row r="56" spans="1:8" ht="76.5" customHeight="1">
      <c r="A56" s="305" t="s">
        <v>830</v>
      </c>
      <c r="B56" s="306"/>
      <c r="C56" s="306"/>
      <c r="D56" s="306"/>
      <c r="E56" s="306"/>
      <c r="F56" s="306"/>
      <c r="G56" s="306"/>
      <c r="H56" s="307"/>
    </row>
    <row r="57" spans="1:8" ht="15">
      <c r="A57" s="305"/>
      <c r="B57" s="306"/>
      <c r="C57" s="306"/>
      <c r="D57" s="306"/>
      <c r="E57" s="306"/>
      <c r="F57" s="306"/>
      <c r="G57" s="306"/>
      <c r="H57" s="307"/>
    </row>
    <row r="58" spans="1:8" ht="25.5" customHeight="1">
      <c r="A58" s="305" t="s">
        <v>54</v>
      </c>
      <c r="B58" s="306"/>
      <c r="C58" s="306"/>
      <c r="D58" s="306"/>
      <c r="E58" s="306"/>
      <c r="F58" s="306"/>
      <c r="G58" s="306"/>
      <c r="H58" s="307"/>
    </row>
    <row r="59" spans="1:8" ht="25.5" customHeight="1" thickBot="1">
      <c r="A59" s="189" t="s">
        <v>374</v>
      </c>
      <c r="B59" s="190"/>
      <c r="C59" s="190"/>
      <c r="D59" s="190"/>
      <c r="E59" s="190"/>
      <c r="F59" s="190"/>
      <c r="G59" s="190"/>
      <c r="H59" s="191"/>
    </row>
    <row r="60" spans="1:8" ht="15" thickBot="1">
      <c r="A60" s="192" t="s">
        <v>56</v>
      </c>
      <c r="B60" s="193"/>
      <c r="C60" s="193"/>
      <c r="D60" s="193"/>
      <c r="E60" s="193"/>
      <c r="F60" s="193"/>
      <c r="G60" s="193"/>
      <c r="H60" s="194"/>
    </row>
    <row r="61" spans="1:8" ht="15" thickBot="1">
      <c r="A61" s="152" t="s">
        <v>57</v>
      </c>
      <c r="B61" s="187" t="s">
        <v>472</v>
      </c>
      <c r="C61" s="352"/>
      <c r="D61" s="352"/>
      <c r="E61" s="352"/>
      <c r="F61" s="352"/>
      <c r="G61" s="352"/>
      <c r="H61" s="188"/>
    </row>
    <row r="62" spans="1:8" ht="26.5" thickBot="1">
      <c r="A62" s="44" t="s">
        <v>141</v>
      </c>
      <c r="B62" s="153">
        <f>'Přehled katalogových listů'!D21</f>
        <v>350</v>
      </c>
      <c r="C62" s="154" t="str">
        <f>'Přehled katalogových listů'!E21</f>
        <v>karet</v>
      </c>
      <c r="D62" s="154"/>
      <c r="E62" s="154"/>
      <c r="F62" s="154"/>
      <c r="G62" s="154"/>
      <c r="H62" s="155"/>
    </row>
    <row r="63" spans="1:8" ht="15" thickBot="1">
      <c r="A63" s="152" t="s">
        <v>58</v>
      </c>
      <c r="B63" s="187"/>
      <c r="C63" s="352"/>
      <c r="D63" s="352"/>
      <c r="E63" s="352"/>
      <c r="F63" s="352"/>
      <c r="G63" s="352"/>
      <c r="H63" s="188"/>
    </row>
  </sheetData>
  <mergeCells count="88">
    <mergeCell ref="B61:H61"/>
    <mergeCell ref="B63:H63"/>
    <mergeCell ref="A55:H55"/>
    <mergeCell ref="A56:H56"/>
    <mergeCell ref="A57:H57"/>
    <mergeCell ref="A58:H58"/>
    <mergeCell ref="A59:H59"/>
    <mergeCell ref="A60:H60"/>
    <mergeCell ref="A54:H54"/>
    <mergeCell ref="A47:C47"/>
    <mergeCell ref="D47:E47"/>
    <mergeCell ref="F47:G47"/>
    <mergeCell ref="A48:C48"/>
    <mergeCell ref="D48:E48"/>
    <mergeCell ref="F48:G48"/>
    <mergeCell ref="A49:H49"/>
    <mergeCell ref="B50:H50"/>
    <mergeCell ref="B51:H51"/>
    <mergeCell ref="B52:H52"/>
    <mergeCell ref="A53:H53"/>
    <mergeCell ref="A45:C45"/>
    <mergeCell ref="D45:E45"/>
    <mergeCell ref="F45:G45"/>
    <mergeCell ref="A46:C46"/>
    <mergeCell ref="D46:E46"/>
    <mergeCell ref="F46:G46"/>
    <mergeCell ref="A43:C43"/>
    <mergeCell ref="D43:E43"/>
    <mergeCell ref="F43:G43"/>
    <mergeCell ref="A44:C44"/>
    <mergeCell ref="D44:E44"/>
    <mergeCell ref="F44:G44"/>
    <mergeCell ref="A41:C41"/>
    <mergeCell ref="D41:E41"/>
    <mergeCell ref="F41:G41"/>
    <mergeCell ref="A42:C42"/>
    <mergeCell ref="D42:E42"/>
    <mergeCell ref="F42:G42"/>
    <mergeCell ref="B39:D39"/>
    <mergeCell ref="E39:F39"/>
    <mergeCell ref="G39:H39"/>
    <mergeCell ref="A40:C40"/>
    <mergeCell ref="D40:E40"/>
    <mergeCell ref="F40:G40"/>
    <mergeCell ref="B37:D37"/>
    <mergeCell ref="E37:F37"/>
    <mergeCell ref="G37:H37"/>
    <mergeCell ref="B38:D38"/>
    <mergeCell ref="E38:F38"/>
    <mergeCell ref="G38:H38"/>
    <mergeCell ref="A32:H32"/>
    <mergeCell ref="A33:H33"/>
    <mergeCell ref="A34:H34"/>
    <mergeCell ref="B35:H35"/>
    <mergeCell ref="B36:D36"/>
    <mergeCell ref="E36:F36"/>
    <mergeCell ref="G36:H36"/>
    <mergeCell ref="A31:H31"/>
    <mergeCell ref="A20:H20"/>
    <mergeCell ref="A21:H21"/>
    <mergeCell ref="A22:H22"/>
    <mergeCell ref="A23:H23"/>
    <mergeCell ref="A24:H24"/>
    <mergeCell ref="A25:H25"/>
    <mergeCell ref="A26:H26"/>
    <mergeCell ref="A27:H27"/>
    <mergeCell ref="A28:H28"/>
    <mergeCell ref="A29:H29"/>
    <mergeCell ref="A30:H30"/>
    <mergeCell ref="A19:H19"/>
    <mergeCell ref="A18:H18"/>
    <mergeCell ref="A13:H13"/>
    <mergeCell ref="A14:H14"/>
    <mergeCell ref="A15:H15"/>
    <mergeCell ref="A16:H16"/>
    <mergeCell ref="A17:H17"/>
    <mergeCell ref="A12:H12"/>
    <mergeCell ref="B1:H1"/>
    <mergeCell ref="B2:H2"/>
    <mergeCell ref="B3:H3"/>
    <mergeCell ref="A4:H4"/>
    <mergeCell ref="B5:H5"/>
    <mergeCell ref="B6:H6"/>
    <mergeCell ref="A7:H7"/>
    <mergeCell ref="A8:H8"/>
    <mergeCell ref="A9:H9"/>
    <mergeCell ref="A10:H10"/>
    <mergeCell ref="A11:H1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000396251678"/>
  </sheetPr>
  <dimension ref="A1:G57"/>
  <sheetViews>
    <sheetView workbookViewId="0" topLeftCell="A1"/>
  </sheetViews>
  <sheetFormatPr defaultColWidth="9.140625" defaultRowHeight="15"/>
  <cols>
    <col min="1" max="1" width="22.8515625" style="0" customWidth="1"/>
    <col min="2" max="7" width="11.421875" style="0" customWidth="1"/>
  </cols>
  <sheetData>
    <row r="1" spans="1:7" ht="15" thickBot="1">
      <c r="A1" s="1" t="s">
        <v>24</v>
      </c>
      <c r="B1" s="165" t="str">
        <f>'Přehled katalogových listů'!B2</f>
        <v>Systémová a procesní integrace</v>
      </c>
      <c r="C1" s="166"/>
      <c r="D1" s="166"/>
      <c r="E1" s="166"/>
      <c r="F1" s="166"/>
      <c r="G1" s="167"/>
    </row>
    <row r="2" spans="1:7" ht="15" thickBot="1">
      <c r="A2" s="2" t="s">
        <v>760</v>
      </c>
      <c r="B2" s="168">
        <f>'Přehled katalogových listů'!A2</f>
        <v>1</v>
      </c>
      <c r="C2" s="169"/>
      <c r="D2" s="169"/>
      <c r="E2" s="169"/>
      <c r="F2" s="169"/>
      <c r="G2" s="170"/>
    </row>
    <row r="3" spans="1:7" ht="15" thickBot="1">
      <c r="A3" s="115" t="s">
        <v>25</v>
      </c>
      <c r="B3" s="168" t="s">
        <v>136</v>
      </c>
      <c r="C3" s="169"/>
      <c r="D3" s="169"/>
      <c r="E3" s="169"/>
      <c r="F3" s="169"/>
      <c r="G3" s="170"/>
    </row>
    <row r="4" spans="1:7" ht="15" thickBot="1">
      <c r="A4" s="171" t="s">
        <v>26</v>
      </c>
      <c r="B4" s="172"/>
      <c r="C4" s="172"/>
      <c r="D4" s="172"/>
      <c r="E4" s="172"/>
      <c r="F4" s="172"/>
      <c r="G4" s="173"/>
    </row>
    <row r="5" spans="1:7" ht="15" thickBot="1">
      <c r="A5" s="2" t="s">
        <v>27</v>
      </c>
      <c r="B5" s="168" t="s">
        <v>28</v>
      </c>
      <c r="C5" s="169"/>
      <c r="D5" s="169"/>
      <c r="E5" s="169"/>
      <c r="F5" s="169"/>
      <c r="G5" s="170"/>
    </row>
    <row r="6" spans="1:7" ht="15" thickBot="1">
      <c r="A6" s="22" t="s">
        <v>761</v>
      </c>
      <c r="B6" s="168" t="str">
        <f>'Přehled katalogových listů'!F2</f>
        <v>ADHOC/SYSINT</v>
      </c>
      <c r="C6" s="169"/>
      <c r="D6" s="169"/>
      <c r="E6" s="169"/>
      <c r="F6" s="169"/>
      <c r="G6" s="170"/>
    </row>
    <row r="7" spans="1:7" ht="15" thickBot="1">
      <c r="A7" s="174" t="s">
        <v>29</v>
      </c>
      <c r="B7" s="175"/>
      <c r="C7" s="175"/>
      <c r="D7" s="175"/>
      <c r="E7" s="175"/>
      <c r="F7" s="175"/>
      <c r="G7" s="176"/>
    </row>
    <row r="8" spans="1:7" ht="15">
      <c r="A8" s="162" t="s">
        <v>114</v>
      </c>
      <c r="B8" s="163"/>
      <c r="C8" s="163"/>
      <c r="D8" s="163"/>
      <c r="E8" s="163"/>
      <c r="F8" s="163"/>
      <c r="G8" s="164"/>
    </row>
    <row r="9" spans="1:7" ht="15">
      <c r="A9" s="159" t="s">
        <v>115</v>
      </c>
      <c r="B9" s="160"/>
      <c r="C9" s="160"/>
      <c r="D9" s="160"/>
      <c r="E9" s="160"/>
      <c r="F9" s="160"/>
      <c r="G9" s="161"/>
    </row>
    <row r="10" spans="1:7" ht="15">
      <c r="A10" s="159"/>
      <c r="B10" s="160"/>
      <c r="C10" s="160"/>
      <c r="D10" s="160"/>
      <c r="E10" s="160"/>
      <c r="F10" s="160"/>
      <c r="G10" s="161"/>
    </row>
    <row r="11" spans="1:7" ht="25.5" customHeight="1">
      <c r="A11" s="159" t="s">
        <v>116</v>
      </c>
      <c r="B11" s="160"/>
      <c r="C11" s="160"/>
      <c r="D11" s="160"/>
      <c r="E11" s="160"/>
      <c r="F11" s="160"/>
      <c r="G11" s="161"/>
    </row>
    <row r="12" spans="1:7" ht="25.5" customHeight="1">
      <c r="A12" s="159" t="s">
        <v>117</v>
      </c>
      <c r="B12" s="160"/>
      <c r="C12" s="160"/>
      <c r="D12" s="160"/>
      <c r="E12" s="160"/>
      <c r="F12" s="160"/>
      <c r="G12" s="161"/>
    </row>
    <row r="13" spans="1:7" ht="25.5" customHeight="1">
      <c r="A13" s="159" t="s">
        <v>118</v>
      </c>
      <c r="B13" s="160"/>
      <c r="C13" s="160"/>
      <c r="D13" s="160"/>
      <c r="E13" s="160"/>
      <c r="F13" s="160"/>
      <c r="G13" s="161"/>
    </row>
    <row r="14" spans="1:7" ht="25.5" customHeight="1">
      <c r="A14" s="159" t="s">
        <v>119</v>
      </c>
      <c r="B14" s="160"/>
      <c r="C14" s="160"/>
      <c r="D14" s="160"/>
      <c r="E14" s="160"/>
      <c r="F14" s="160"/>
      <c r="G14" s="161"/>
    </row>
    <row r="15" spans="1:7" ht="25.5" customHeight="1">
      <c r="A15" s="159" t="s">
        <v>120</v>
      </c>
      <c r="B15" s="160"/>
      <c r="C15" s="160"/>
      <c r="D15" s="160"/>
      <c r="E15" s="160"/>
      <c r="F15" s="160"/>
      <c r="G15" s="161"/>
    </row>
    <row r="16" spans="1:7" ht="15">
      <c r="A16" s="159"/>
      <c r="B16" s="160"/>
      <c r="C16" s="160"/>
      <c r="D16" s="160"/>
      <c r="E16" s="160"/>
      <c r="F16" s="160"/>
      <c r="G16" s="161"/>
    </row>
    <row r="17" spans="1:7" ht="15">
      <c r="A17" s="177" t="s">
        <v>121</v>
      </c>
      <c r="B17" s="178"/>
      <c r="C17" s="178"/>
      <c r="D17" s="178"/>
      <c r="E17" s="178"/>
      <c r="F17" s="178"/>
      <c r="G17" s="179"/>
    </row>
    <row r="18" spans="1:7" ht="15">
      <c r="A18" s="159" t="s">
        <v>122</v>
      </c>
      <c r="B18" s="160"/>
      <c r="C18" s="160"/>
      <c r="D18" s="160"/>
      <c r="E18" s="160"/>
      <c r="F18" s="160"/>
      <c r="G18" s="161"/>
    </row>
    <row r="19" spans="1:7" ht="15">
      <c r="A19" s="159"/>
      <c r="B19" s="160"/>
      <c r="C19" s="160"/>
      <c r="D19" s="160"/>
      <c r="E19" s="160"/>
      <c r="F19" s="160"/>
      <c r="G19" s="161"/>
    </row>
    <row r="20" spans="1:7" ht="15">
      <c r="A20" s="159" t="s">
        <v>123</v>
      </c>
      <c r="B20" s="160"/>
      <c r="C20" s="160"/>
      <c r="D20" s="160"/>
      <c r="E20" s="160"/>
      <c r="F20" s="160"/>
      <c r="G20" s="161"/>
    </row>
    <row r="21" spans="1:7" ht="25.5" customHeight="1">
      <c r="A21" s="159" t="s">
        <v>124</v>
      </c>
      <c r="B21" s="160"/>
      <c r="C21" s="160"/>
      <c r="D21" s="160"/>
      <c r="E21" s="160"/>
      <c r="F21" s="160"/>
      <c r="G21" s="161"/>
    </row>
    <row r="22" spans="1:7" ht="25.5" customHeight="1">
      <c r="A22" s="159" t="s">
        <v>125</v>
      </c>
      <c r="B22" s="160"/>
      <c r="C22" s="160"/>
      <c r="D22" s="160"/>
      <c r="E22" s="160"/>
      <c r="F22" s="160"/>
      <c r="G22" s="161"/>
    </row>
    <row r="23" spans="1:7" ht="25.5" customHeight="1">
      <c r="A23" s="159" t="s">
        <v>126</v>
      </c>
      <c r="B23" s="160"/>
      <c r="C23" s="160"/>
      <c r="D23" s="160"/>
      <c r="E23" s="160"/>
      <c r="F23" s="160"/>
      <c r="G23" s="161"/>
    </row>
    <row r="24" spans="1:7" ht="25.5" customHeight="1">
      <c r="A24" s="159" t="s">
        <v>127</v>
      </c>
      <c r="B24" s="160"/>
      <c r="C24" s="160"/>
      <c r="D24" s="160"/>
      <c r="E24" s="160"/>
      <c r="F24" s="160"/>
      <c r="G24" s="161"/>
    </row>
    <row r="25" spans="1:7" ht="15">
      <c r="A25" s="159"/>
      <c r="B25" s="160"/>
      <c r="C25" s="160"/>
      <c r="D25" s="160"/>
      <c r="E25" s="160"/>
      <c r="F25" s="160"/>
      <c r="G25" s="161"/>
    </row>
    <row r="26" spans="1:7" ht="15">
      <c r="A26" s="177" t="s">
        <v>128</v>
      </c>
      <c r="B26" s="178"/>
      <c r="C26" s="178"/>
      <c r="D26" s="178"/>
      <c r="E26" s="178"/>
      <c r="F26" s="178"/>
      <c r="G26" s="179"/>
    </row>
    <row r="27" spans="1:7" ht="15">
      <c r="A27" s="159" t="s">
        <v>30</v>
      </c>
      <c r="B27" s="160"/>
      <c r="C27" s="160"/>
      <c r="D27" s="160"/>
      <c r="E27" s="160"/>
      <c r="F27" s="160"/>
      <c r="G27" s="161"/>
    </row>
    <row r="28" spans="1:7" ht="15">
      <c r="A28" s="159"/>
      <c r="B28" s="160"/>
      <c r="C28" s="160"/>
      <c r="D28" s="160"/>
      <c r="E28" s="160"/>
      <c r="F28" s="160"/>
      <c r="G28" s="161"/>
    </row>
    <row r="29" spans="1:7" ht="15">
      <c r="A29" s="159" t="s">
        <v>129</v>
      </c>
      <c r="B29" s="160"/>
      <c r="C29" s="160"/>
      <c r="D29" s="160"/>
      <c r="E29" s="160"/>
      <c r="F29" s="160"/>
      <c r="G29" s="161"/>
    </row>
    <row r="30" spans="1:7" ht="25.5" customHeight="1">
      <c r="A30" s="159" t="s">
        <v>130</v>
      </c>
      <c r="B30" s="160"/>
      <c r="C30" s="160"/>
      <c r="D30" s="160"/>
      <c r="E30" s="160"/>
      <c r="F30" s="160"/>
      <c r="G30" s="161"/>
    </row>
    <row r="31" spans="1:7" ht="15">
      <c r="A31" s="159" t="s">
        <v>131</v>
      </c>
      <c r="B31" s="160"/>
      <c r="C31" s="160"/>
      <c r="D31" s="160"/>
      <c r="E31" s="160"/>
      <c r="F31" s="160"/>
      <c r="G31" s="161"/>
    </row>
    <row r="32" spans="1:7" ht="15">
      <c r="A32" s="159" t="s">
        <v>132</v>
      </c>
      <c r="B32" s="160"/>
      <c r="C32" s="160"/>
      <c r="D32" s="160"/>
      <c r="E32" s="160"/>
      <c r="F32" s="160"/>
      <c r="G32" s="161"/>
    </row>
    <row r="33" spans="1:7" ht="25.5" customHeight="1">
      <c r="A33" s="159" t="s">
        <v>133</v>
      </c>
      <c r="B33" s="160"/>
      <c r="C33" s="160"/>
      <c r="D33" s="160"/>
      <c r="E33" s="160"/>
      <c r="F33" s="160"/>
      <c r="G33" s="161"/>
    </row>
    <row r="34" spans="1:7" ht="15">
      <c r="A34" s="159" t="s">
        <v>134</v>
      </c>
      <c r="B34" s="160"/>
      <c r="C34" s="160"/>
      <c r="D34" s="160"/>
      <c r="E34" s="160"/>
      <c r="F34" s="160"/>
      <c r="G34" s="161"/>
    </row>
    <row r="35" spans="1:7" ht="15" thickBot="1">
      <c r="A35" s="180"/>
      <c r="B35" s="181"/>
      <c r="C35" s="181"/>
      <c r="D35" s="181"/>
      <c r="E35" s="181"/>
      <c r="F35" s="181"/>
      <c r="G35" s="182"/>
    </row>
    <row r="36" spans="1:7" ht="15" thickBot="1">
      <c r="A36" s="171" t="s">
        <v>31</v>
      </c>
      <c r="B36" s="172"/>
      <c r="C36" s="172"/>
      <c r="D36" s="172"/>
      <c r="E36" s="172"/>
      <c r="F36" s="172"/>
      <c r="G36" s="173"/>
    </row>
    <row r="37" spans="1:7" ht="15" thickBot="1">
      <c r="A37" s="2" t="s">
        <v>32</v>
      </c>
      <c r="B37" s="168" t="s">
        <v>33</v>
      </c>
      <c r="C37" s="169"/>
      <c r="D37" s="169"/>
      <c r="E37" s="169"/>
      <c r="F37" s="169"/>
      <c r="G37" s="170"/>
    </row>
    <row r="38" spans="1:7" ht="45" customHeight="1" thickBot="1">
      <c r="A38" s="197" t="s">
        <v>87</v>
      </c>
      <c r="B38" s="200" t="s">
        <v>88</v>
      </c>
      <c r="C38" s="201"/>
      <c r="D38" s="200" t="s">
        <v>89</v>
      </c>
      <c r="E38" s="201"/>
      <c r="F38" s="200" t="s">
        <v>38</v>
      </c>
      <c r="G38" s="201"/>
    </row>
    <row r="39" spans="1:7" ht="15" thickBot="1">
      <c r="A39" s="198"/>
      <c r="B39" s="187" t="s">
        <v>90</v>
      </c>
      <c r="C39" s="188"/>
      <c r="D39" s="183">
        <v>0.2</v>
      </c>
      <c r="E39" s="184"/>
      <c r="F39" s="185" t="s">
        <v>91</v>
      </c>
      <c r="G39" s="186"/>
    </row>
    <row r="40" spans="1:7" ht="15" thickBot="1">
      <c r="A40" s="199"/>
      <c r="B40" s="187" t="s">
        <v>135</v>
      </c>
      <c r="C40" s="188"/>
      <c r="D40" s="183">
        <v>0.2</v>
      </c>
      <c r="E40" s="184"/>
      <c r="F40" s="185" t="s">
        <v>93</v>
      </c>
      <c r="G40" s="186"/>
    </row>
    <row r="41" spans="1:7" ht="26.5" thickBot="1">
      <c r="A41" s="195" t="s">
        <v>34</v>
      </c>
      <c r="B41" s="196"/>
      <c r="C41" s="195" t="s">
        <v>35</v>
      </c>
      <c r="D41" s="196"/>
      <c r="E41" s="195" t="s">
        <v>36</v>
      </c>
      <c r="F41" s="196"/>
      <c r="G41" s="3" t="s">
        <v>37</v>
      </c>
    </row>
    <row r="42" spans="1:7" ht="15" thickBot="1">
      <c r="A42" s="168" t="s">
        <v>38</v>
      </c>
      <c r="B42" s="170"/>
      <c r="C42" s="168" t="s">
        <v>39</v>
      </c>
      <c r="D42" s="170"/>
      <c r="E42" s="168" t="s">
        <v>40</v>
      </c>
      <c r="F42" s="170"/>
      <c r="G42" s="4" t="s">
        <v>41</v>
      </c>
    </row>
    <row r="43" spans="1:7" ht="25.5" customHeight="1" thickBot="1">
      <c r="A43" s="168" t="s">
        <v>42</v>
      </c>
      <c r="B43" s="170"/>
      <c r="C43" s="168" t="s">
        <v>43</v>
      </c>
      <c r="D43" s="170"/>
      <c r="E43" s="168" t="s">
        <v>44</v>
      </c>
      <c r="F43" s="170"/>
      <c r="G43" s="4" t="s">
        <v>41</v>
      </c>
    </row>
    <row r="44" spans="1:7" ht="15" thickBot="1">
      <c r="A44" s="168" t="s">
        <v>45</v>
      </c>
      <c r="B44" s="170"/>
      <c r="C44" s="168" t="s">
        <v>46</v>
      </c>
      <c r="D44" s="170"/>
      <c r="E44" s="168">
        <v>4</v>
      </c>
      <c r="F44" s="170"/>
      <c r="G44" s="4" t="s">
        <v>41</v>
      </c>
    </row>
    <row r="45" spans="1:7" ht="15" thickBot="1">
      <c r="A45" s="168" t="s">
        <v>47</v>
      </c>
      <c r="B45" s="170"/>
      <c r="C45" s="168" t="s">
        <v>46</v>
      </c>
      <c r="D45" s="170"/>
      <c r="E45" s="168" t="s">
        <v>41</v>
      </c>
      <c r="F45" s="170"/>
      <c r="G45" s="4" t="s">
        <v>41</v>
      </c>
    </row>
    <row r="46" spans="1:7" ht="25.5" customHeight="1" thickBot="1">
      <c r="A46" s="205" t="s">
        <v>48</v>
      </c>
      <c r="B46" s="206"/>
      <c r="C46" s="206"/>
      <c r="D46" s="206"/>
      <c r="E46" s="206"/>
      <c r="F46" s="206"/>
      <c r="G46" s="207"/>
    </row>
    <row r="47" spans="1:7" ht="15" thickBot="1">
      <c r="A47" s="15" t="s">
        <v>49</v>
      </c>
      <c r="B47" s="202"/>
      <c r="C47" s="203"/>
      <c r="D47" s="203"/>
      <c r="E47" s="203"/>
      <c r="F47" s="203"/>
      <c r="G47" s="204"/>
    </row>
    <row r="48" spans="1:7" ht="15" thickBot="1">
      <c r="A48" s="15" t="s">
        <v>50</v>
      </c>
      <c r="B48" s="208"/>
      <c r="C48" s="209"/>
      <c r="D48" s="209"/>
      <c r="E48" s="209"/>
      <c r="F48" s="209"/>
      <c r="G48" s="210"/>
    </row>
    <row r="49" spans="1:7" ht="15" thickBot="1">
      <c r="A49" s="15" t="s">
        <v>51</v>
      </c>
      <c r="B49" s="202" t="s">
        <v>52</v>
      </c>
      <c r="C49" s="203"/>
      <c r="D49" s="203"/>
      <c r="E49" s="203"/>
      <c r="F49" s="203"/>
      <c r="G49" s="204"/>
    </row>
    <row r="50" spans="1:7" ht="15" thickBot="1">
      <c r="A50" s="211" t="s">
        <v>53</v>
      </c>
      <c r="B50" s="212"/>
      <c r="C50" s="212"/>
      <c r="D50" s="212"/>
      <c r="E50" s="212"/>
      <c r="F50" s="212"/>
      <c r="G50" s="213"/>
    </row>
    <row r="51" spans="1:7" ht="25.5" customHeight="1">
      <c r="A51" s="214" t="s">
        <v>54</v>
      </c>
      <c r="B51" s="215"/>
      <c r="C51" s="215"/>
      <c r="D51" s="215"/>
      <c r="E51" s="215"/>
      <c r="F51" s="215"/>
      <c r="G51" s="216"/>
    </row>
    <row r="52" spans="1:7" ht="38.25" customHeight="1" thickBot="1">
      <c r="A52" s="189" t="s">
        <v>55</v>
      </c>
      <c r="B52" s="190"/>
      <c r="C52" s="190"/>
      <c r="D52" s="190"/>
      <c r="E52" s="190"/>
      <c r="F52" s="190"/>
      <c r="G52" s="191"/>
    </row>
    <row r="53" spans="1:7" ht="15" thickBot="1">
      <c r="A53" s="192" t="s">
        <v>56</v>
      </c>
      <c r="B53" s="193"/>
      <c r="C53" s="193"/>
      <c r="D53" s="193"/>
      <c r="E53" s="193"/>
      <c r="F53" s="193"/>
      <c r="G53" s="194"/>
    </row>
    <row r="54" spans="1:7" ht="15.75" customHeight="1" thickBot="1">
      <c r="A54" s="15" t="s">
        <v>57</v>
      </c>
      <c r="C54" s="23"/>
      <c r="D54" s="23"/>
      <c r="E54" s="23"/>
      <c r="F54" s="23"/>
      <c r="G54" s="24"/>
    </row>
    <row r="55" spans="1:7" ht="26.5" thickBot="1">
      <c r="A55" s="32" t="s">
        <v>141</v>
      </c>
      <c r="B55" s="6" t="s">
        <v>41</v>
      </c>
      <c r="C55" s="7"/>
      <c r="D55" s="7"/>
      <c r="E55" s="7"/>
      <c r="F55" s="23"/>
      <c r="G55" s="24"/>
    </row>
    <row r="56" spans="1:7" ht="15" thickBot="1">
      <c r="A56" s="35" t="s">
        <v>174</v>
      </c>
      <c r="B56" s="36" t="s">
        <v>175</v>
      </c>
      <c r="C56" s="7"/>
      <c r="D56" s="7"/>
      <c r="E56" s="7"/>
      <c r="F56" s="23"/>
      <c r="G56" s="24"/>
    </row>
    <row r="57" spans="1:7" ht="15" thickBot="1">
      <c r="A57" s="15" t="s">
        <v>58</v>
      </c>
      <c r="B57" s="202"/>
      <c r="C57" s="203"/>
      <c r="D57" s="203"/>
      <c r="E57" s="203"/>
      <c r="F57" s="203"/>
      <c r="G57" s="204"/>
    </row>
  </sheetData>
  <mergeCells count="71">
    <mergeCell ref="B57:G57"/>
    <mergeCell ref="B6:G6"/>
    <mergeCell ref="A46:G46"/>
    <mergeCell ref="B47:G47"/>
    <mergeCell ref="B48:G48"/>
    <mergeCell ref="B49:G49"/>
    <mergeCell ref="A50:G50"/>
    <mergeCell ref="A51:G51"/>
    <mergeCell ref="A44:B44"/>
    <mergeCell ref="C44:D44"/>
    <mergeCell ref="E44:F44"/>
    <mergeCell ref="A45:B45"/>
    <mergeCell ref="C45:D45"/>
    <mergeCell ref="E45:F45"/>
    <mergeCell ref="A43:B43"/>
    <mergeCell ref="C43:D43"/>
    <mergeCell ref="A52:G52"/>
    <mergeCell ref="A53:G53"/>
    <mergeCell ref="D40:E40"/>
    <mergeCell ref="F40:G40"/>
    <mergeCell ref="A42:B42"/>
    <mergeCell ref="C42:D42"/>
    <mergeCell ref="E42:F42"/>
    <mergeCell ref="A41:B41"/>
    <mergeCell ref="C41:D41"/>
    <mergeCell ref="E41:F41"/>
    <mergeCell ref="A38:A40"/>
    <mergeCell ref="B38:C38"/>
    <mergeCell ref="D38:E38"/>
    <mergeCell ref="F38:G38"/>
    <mergeCell ref="B39:C39"/>
    <mergeCell ref="A35:G35"/>
    <mergeCell ref="A36:G36"/>
    <mergeCell ref="B37:G37"/>
    <mergeCell ref="E43:F43"/>
    <mergeCell ref="D39:E39"/>
    <mergeCell ref="F39:G39"/>
    <mergeCell ref="B40:C40"/>
    <mergeCell ref="A28:G28"/>
    <mergeCell ref="A29:G29"/>
    <mergeCell ref="A30:G30"/>
    <mergeCell ref="A31:G31"/>
    <mergeCell ref="A34:G34"/>
    <mergeCell ref="A33:G33"/>
    <mergeCell ref="A32:G32"/>
    <mergeCell ref="A23:G23"/>
    <mergeCell ref="A24:G24"/>
    <mergeCell ref="A25:G25"/>
    <mergeCell ref="A26:G26"/>
    <mergeCell ref="A27:G27"/>
    <mergeCell ref="A15:G15"/>
    <mergeCell ref="A16:G16"/>
    <mergeCell ref="A17:G17"/>
    <mergeCell ref="A18:G18"/>
    <mergeCell ref="A19:G19"/>
    <mergeCell ref="A21:G21"/>
    <mergeCell ref="A22:G22"/>
    <mergeCell ref="A8:G8"/>
    <mergeCell ref="B1:G1"/>
    <mergeCell ref="B2:G2"/>
    <mergeCell ref="A4:G4"/>
    <mergeCell ref="B5:G5"/>
    <mergeCell ref="A7:G7"/>
    <mergeCell ref="B3:G3"/>
    <mergeCell ref="A20:G20"/>
    <mergeCell ref="A9:G9"/>
    <mergeCell ref="A10:G10"/>
    <mergeCell ref="A11:G11"/>
    <mergeCell ref="A12:G12"/>
    <mergeCell ref="A13:G13"/>
    <mergeCell ref="A14:G14"/>
  </mergeCells>
  <printOptions/>
  <pageMargins left="0.7" right="0.7" top="0.787401575" bottom="0.7874015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F5E00-87BF-47A5-B733-AABFE67269B9}">
  <sheetPr>
    <tabColor theme="5" tint="-0.24997000396251678"/>
  </sheetPr>
  <dimension ref="A1:G21"/>
  <sheetViews>
    <sheetView workbookViewId="0" topLeftCell="A1"/>
  </sheetViews>
  <sheetFormatPr defaultColWidth="9.140625" defaultRowHeight="15"/>
  <cols>
    <col min="1" max="1" width="22.8515625" style="20" customWidth="1"/>
    <col min="2" max="2" width="67.140625" style="20" customWidth="1"/>
    <col min="3" max="16384" width="9.140625" style="20" customWidth="1"/>
  </cols>
  <sheetData>
    <row r="1" spans="1:2" ht="15.75" customHeight="1" thickBot="1">
      <c r="A1" s="68" t="s">
        <v>24</v>
      </c>
      <c r="B1" s="75" t="str">
        <f>'Přehled katalogových listů'!B21</f>
        <v>Správa a provoz životního cyklu zaměstnaneckých karet</v>
      </c>
    </row>
    <row r="2" spans="1:2" ht="24.75" customHeight="1" thickBot="1">
      <c r="A2" s="147" t="s">
        <v>760</v>
      </c>
      <c r="B2" s="44">
        <f>'Přehled katalogových listů'!A21</f>
        <v>15</v>
      </c>
    </row>
    <row r="3" spans="1:2" ht="24.75" customHeight="1" thickBot="1">
      <c r="A3" s="147" t="s">
        <v>25</v>
      </c>
      <c r="B3" s="30" t="s">
        <v>715</v>
      </c>
    </row>
    <row r="4" spans="1:2" ht="13.5" thickBot="1">
      <c r="A4" s="141" t="s">
        <v>26</v>
      </c>
      <c r="B4" s="142"/>
    </row>
    <row r="5" spans="1:2" ht="13.5" thickBot="1">
      <c r="A5" s="147" t="s">
        <v>27</v>
      </c>
      <c r="B5" s="30" t="s">
        <v>339</v>
      </c>
    </row>
    <row r="6" spans="1:2" ht="13.5" thickBot="1">
      <c r="A6" s="44" t="s">
        <v>761</v>
      </c>
      <c r="B6" s="30" t="str">
        <f>'Přehled katalogových listů'!F21</f>
        <v>ADHOC/CARD</v>
      </c>
    </row>
    <row r="7" spans="1:2" ht="15.75" customHeight="1" thickBot="1">
      <c r="A7" s="331" t="s">
        <v>29</v>
      </c>
      <c r="B7" s="332"/>
    </row>
    <row r="8" spans="1:2" ht="28.5" customHeight="1">
      <c r="A8" s="439" t="s">
        <v>173</v>
      </c>
      <c r="B8" s="440"/>
    </row>
    <row r="9" spans="1:7" ht="23.25" customHeight="1">
      <c r="A9" s="435" t="s">
        <v>831</v>
      </c>
      <c r="B9" s="436"/>
      <c r="G9" s="77"/>
    </row>
    <row r="10" spans="1:7" ht="18" customHeight="1">
      <c r="A10" s="435" t="s">
        <v>834</v>
      </c>
      <c r="B10" s="436"/>
      <c r="G10" s="77"/>
    </row>
    <row r="11" spans="1:7" ht="30" customHeight="1">
      <c r="A11" s="435" t="s">
        <v>482</v>
      </c>
      <c r="B11" s="436"/>
      <c r="G11" s="77"/>
    </row>
    <row r="12" spans="1:7" ht="15.75" customHeight="1">
      <c r="A12" s="435" t="s">
        <v>483</v>
      </c>
      <c r="B12" s="436"/>
      <c r="G12" s="77"/>
    </row>
    <row r="13" spans="1:7" ht="28.5" customHeight="1">
      <c r="A13" s="435" t="s">
        <v>484</v>
      </c>
      <c r="B13" s="436"/>
      <c r="G13" s="77"/>
    </row>
    <row r="14" spans="1:7" ht="30" customHeight="1">
      <c r="A14" s="435" t="s">
        <v>485</v>
      </c>
      <c r="B14" s="436"/>
      <c r="G14" s="77"/>
    </row>
    <row r="15" spans="1:2" ht="15">
      <c r="A15" s="437" t="s">
        <v>486</v>
      </c>
      <c r="B15" s="438"/>
    </row>
    <row r="16" spans="1:2" ht="13.5" thickBot="1">
      <c r="A16" s="143"/>
      <c r="B16" s="144"/>
    </row>
    <row r="17" spans="1:2" ht="13.5" thickBot="1">
      <c r="A17" s="223" t="s">
        <v>56</v>
      </c>
      <c r="B17" s="224"/>
    </row>
    <row r="18" spans="1:2" ht="13.5" thickBot="1">
      <c r="A18" s="147" t="s">
        <v>57</v>
      </c>
      <c r="B18" s="146"/>
    </row>
    <row r="19" spans="1:2" ht="26.5" thickBot="1">
      <c r="A19" s="44" t="s">
        <v>141</v>
      </c>
      <c r="B19" s="33" t="s">
        <v>41</v>
      </c>
    </row>
    <row r="20" spans="1:2" ht="13.5" thickBot="1">
      <c r="A20" s="147" t="s">
        <v>174</v>
      </c>
      <c r="B20" s="76" t="s">
        <v>175</v>
      </c>
    </row>
    <row r="21" spans="1:2" ht="13.5" thickBot="1">
      <c r="A21" s="147" t="s">
        <v>58</v>
      </c>
      <c r="B21" s="38"/>
    </row>
  </sheetData>
  <mergeCells count="10">
    <mergeCell ref="A13:B13"/>
    <mergeCell ref="A14:B14"/>
    <mergeCell ref="A15:B15"/>
    <mergeCell ref="A17:B17"/>
    <mergeCell ref="A7:B7"/>
    <mergeCell ref="A8:B8"/>
    <mergeCell ref="A9:B9"/>
    <mergeCell ref="A10:B10"/>
    <mergeCell ref="A11:B11"/>
    <mergeCell ref="A12:B12"/>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A1EEF-58CC-44A8-84CD-516447013E9D}">
  <dimension ref="A1:H52"/>
  <sheetViews>
    <sheetView workbookViewId="0" topLeftCell="A1"/>
  </sheetViews>
  <sheetFormatPr defaultColWidth="9.140625" defaultRowHeight="15"/>
  <cols>
    <col min="1" max="1" width="22.8515625" style="0" customWidth="1"/>
    <col min="2" max="8" width="11.140625" style="0" customWidth="1"/>
  </cols>
  <sheetData>
    <row r="1" spans="1:8" ht="15" thickBot="1">
      <c r="A1" s="94" t="s">
        <v>24</v>
      </c>
      <c r="B1" s="218" t="str">
        <f>'Přehled katalogových listů'!B22</f>
        <v>Správa a provoz certifikátů pro zajištění serverového provozu a služeb</v>
      </c>
      <c r="C1" s="218"/>
      <c r="D1" s="218"/>
      <c r="E1" s="218"/>
      <c r="F1" s="218"/>
      <c r="G1" s="218"/>
      <c r="H1" s="219"/>
    </row>
    <row r="2" spans="1:8" ht="25.5" customHeight="1" thickBot="1">
      <c r="A2" s="149" t="s">
        <v>760</v>
      </c>
      <c r="B2" s="168">
        <f>'Přehled katalogových listů'!A22</f>
        <v>16</v>
      </c>
      <c r="C2" s="169"/>
      <c r="D2" s="169"/>
      <c r="E2" s="169"/>
      <c r="F2" s="169"/>
      <c r="G2" s="169"/>
      <c r="H2" s="170"/>
    </row>
    <row r="3" spans="1:8" ht="25.5" customHeight="1" thickBot="1">
      <c r="A3" s="149" t="s">
        <v>25</v>
      </c>
      <c r="B3" s="168" t="s">
        <v>712</v>
      </c>
      <c r="C3" s="169"/>
      <c r="D3" s="169"/>
      <c r="E3" s="169"/>
      <c r="F3" s="169"/>
      <c r="G3" s="169"/>
      <c r="H3" s="170"/>
    </row>
    <row r="4" spans="1:8" ht="15" thickBot="1">
      <c r="A4" s="171" t="s">
        <v>26</v>
      </c>
      <c r="B4" s="172"/>
      <c r="C4" s="172"/>
      <c r="D4" s="172"/>
      <c r="E4" s="172"/>
      <c r="F4" s="172"/>
      <c r="G4" s="172"/>
      <c r="H4" s="173"/>
    </row>
    <row r="5" spans="1:8" ht="15" thickBot="1">
      <c r="A5" s="149" t="s">
        <v>27</v>
      </c>
      <c r="B5" s="168" t="s">
        <v>28</v>
      </c>
      <c r="C5" s="169"/>
      <c r="D5" s="169"/>
      <c r="E5" s="169"/>
      <c r="F5" s="169"/>
      <c r="G5" s="169"/>
      <c r="H5" s="170"/>
    </row>
    <row r="6" spans="1:8" ht="15" thickBot="1">
      <c r="A6" s="44" t="s">
        <v>761</v>
      </c>
      <c r="B6" s="262" t="str">
        <f>'Přehled katalogových listů'!C22</f>
        <v>INFRA/CERT</v>
      </c>
      <c r="C6" s="263"/>
      <c r="D6" s="263"/>
      <c r="E6" s="263"/>
      <c r="F6" s="263"/>
      <c r="G6" s="263"/>
      <c r="H6" s="264"/>
    </row>
    <row r="7" spans="1:8" ht="15" thickBot="1">
      <c r="A7" s="174" t="s">
        <v>29</v>
      </c>
      <c r="B7" s="175"/>
      <c r="C7" s="175"/>
      <c r="D7" s="175"/>
      <c r="E7" s="175"/>
      <c r="F7" s="175"/>
      <c r="G7" s="175"/>
      <c r="H7" s="176"/>
    </row>
    <row r="8" spans="1:8" ht="15">
      <c r="A8" s="259" t="s">
        <v>835</v>
      </c>
      <c r="B8" s="260"/>
      <c r="C8" s="260"/>
      <c r="D8" s="260"/>
      <c r="E8" s="260"/>
      <c r="F8" s="260"/>
      <c r="G8" s="260"/>
      <c r="H8" s="261"/>
    </row>
    <row r="9" spans="1:8" ht="15">
      <c r="A9" s="250" t="s">
        <v>836</v>
      </c>
      <c r="B9" s="251"/>
      <c r="C9" s="251"/>
      <c r="D9" s="251"/>
      <c r="E9" s="251"/>
      <c r="F9" s="251"/>
      <c r="G9" s="251"/>
      <c r="H9" s="252"/>
    </row>
    <row r="10" spans="1:8" ht="15">
      <c r="A10" s="250" t="s">
        <v>837</v>
      </c>
      <c r="B10" s="251"/>
      <c r="C10" s="251"/>
      <c r="D10" s="251"/>
      <c r="E10" s="251"/>
      <c r="F10" s="251"/>
      <c r="G10" s="251"/>
      <c r="H10" s="252"/>
    </row>
    <row r="11" spans="1:8" ht="15">
      <c r="A11" s="250" t="s">
        <v>839</v>
      </c>
      <c r="B11" s="251"/>
      <c r="C11" s="251"/>
      <c r="D11" s="251"/>
      <c r="E11" s="251"/>
      <c r="F11" s="251"/>
      <c r="G11" s="251"/>
      <c r="H11" s="252"/>
    </row>
    <row r="12" spans="1:8" ht="15">
      <c r="A12" s="250" t="s">
        <v>838</v>
      </c>
      <c r="B12" s="251"/>
      <c r="C12" s="251"/>
      <c r="D12" s="251"/>
      <c r="E12" s="251"/>
      <c r="F12" s="251"/>
      <c r="G12" s="251"/>
      <c r="H12" s="252"/>
    </row>
    <row r="13" spans="1:8" ht="25.5" customHeight="1">
      <c r="A13" s="265" t="s">
        <v>774</v>
      </c>
      <c r="B13" s="266"/>
      <c r="C13" s="266"/>
      <c r="D13" s="266"/>
      <c r="E13" s="266"/>
      <c r="F13" s="266"/>
      <c r="G13" s="266"/>
      <c r="H13" s="267"/>
    </row>
    <row r="14" spans="1:8" ht="25.5" customHeight="1">
      <c r="A14" s="265" t="s">
        <v>775</v>
      </c>
      <c r="B14" s="266"/>
      <c r="C14" s="266"/>
      <c r="D14" s="266"/>
      <c r="E14" s="266"/>
      <c r="F14" s="266"/>
      <c r="G14" s="266"/>
      <c r="H14" s="267"/>
    </row>
    <row r="15" spans="1:8" ht="18.75" customHeight="1">
      <c r="A15" s="434" t="s">
        <v>476</v>
      </c>
      <c r="B15" s="394"/>
      <c r="C15" s="394"/>
      <c r="D15" s="394"/>
      <c r="E15" s="394"/>
      <c r="F15" s="394"/>
      <c r="G15" s="394"/>
      <c r="H15" s="395"/>
    </row>
    <row r="16" spans="1:8" ht="15">
      <c r="A16" s="434" t="s">
        <v>475</v>
      </c>
      <c r="B16" s="394"/>
      <c r="C16" s="394"/>
      <c r="D16" s="394"/>
      <c r="E16" s="394"/>
      <c r="F16" s="394"/>
      <c r="G16" s="394"/>
      <c r="H16" s="395"/>
    </row>
    <row r="17" spans="1:8" ht="15">
      <c r="A17" s="434" t="s">
        <v>474</v>
      </c>
      <c r="B17" s="394"/>
      <c r="C17" s="394"/>
      <c r="D17" s="394"/>
      <c r="E17" s="394"/>
      <c r="F17" s="394"/>
      <c r="G17" s="394"/>
      <c r="H17" s="395"/>
    </row>
    <row r="18" spans="1:8" ht="15">
      <c r="A18" s="265" t="s">
        <v>776</v>
      </c>
      <c r="B18" s="266"/>
      <c r="C18" s="266"/>
      <c r="D18" s="266"/>
      <c r="E18" s="266"/>
      <c r="F18" s="266"/>
      <c r="G18" s="266"/>
      <c r="H18" s="267"/>
    </row>
    <row r="19" spans="1:8" ht="15">
      <c r="A19" s="250" t="s">
        <v>840</v>
      </c>
      <c r="B19" s="251"/>
      <c r="C19" s="251"/>
      <c r="D19" s="251"/>
      <c r="E19" s="251"/>
      <c r="F19" s="251"/>
      <c r="G19" s="251"/>
      <c r="H19" s="252"/>
    </row>
    <row r="20" spans="1:8" ht="15">
      <c r="A20" s="250" t="s">
        <v>841</v>
      </c>
      <c r="B20" s="251"/>
      <c r="C20" s="251"/>
      <c r="D20" s="251"/>
      <c r="E20" s="251"/>
      <c r="F20" s="251"/>
      <c r="G20" s="251"/>
      <c r="H20" s="252"/>
    </row>
    <row r="21" spans="1:8" ht="25.5" customHeight="1">
      <c r="A21" s="250" t="s">
        <v>842</v>
      </c>
      <c r="B21" s="251"/>
      <c r="C21" s="251"/>
      <c r="D21" s="251"/>
      <c r="E21" s="251"/>
      <c r="F21" s="251"/>
      <c r="G21" s="251"/>
      <c r="H21" s="252"/>
    </row>
    <row r="22" spans="1:8" ht="15" thickBot="1">
      <c r="A22" s="271" t="s">
        <v>843</v>
      </c>
      <c r="B22" s="272"/>
      <c r="C22" s="272"/>
      <c r="D22" s="272"/>
      <c r="E22" s="272"/>
      <c r="F22" s="272"/>
      <c r="G22" s="272"/>
      <c r="H22" s="273"/>
    </row>
    <row r="23" spans="1:8" ht="15" thickBot="1">
      <c r="A23" s="192" t="s">
        <v>31</v>
      </c>
      <c r="B23" s="193"/>
      <c r="C23" s="193"/>
      <c r="D23" s="193"/>
      <c r="E23" s="193"/>
      <c r="F23" s="193"/>
      <c r="G23" s="193"/>
      <c r="H23" s="194"/>
    </row>
    <row r="24" spans="1:8" ht="15" thickBot="1">
      <c r="A24" s="149" t="s">
        <v>32</v>
      </c>
      <c r="B24" s="168" t="s">
        <v>33</v>
      </c>
      <c r="C24" s="169"/>
      <c r="D24" s="169"/>
      <c r="E24" s="169"/>
      <c r="F24" s="169"/>
      <c r="G24" s="169"/>
      <c r="H24" s="170"/>
    </row>
    <row r="25" spans="1:8" ht="26.5" thickBot="1">
      <c r="A25" s="140" t="s">
        <v>87</v>
      </c>
      <c r="B25" s="200" t="s">
        <v>88</v>
      </c>
      <c r="C25" s="433"/>
      <c r="D25" s="201"/>
      <c r="E25" s="200" t="s">
        <v>89</v>
      </c>
      <c r="F25" s="201"/>
      <c r="G25" s="200" t="s">
        <v>38</v>
      </c>
      <c r="H25" s="201"/>
    </row>
    <row r="26" spans="1:8" ht="15" thickBot="1">
      <c r="A26" s="147"/>
      <c r="B26" s="187" t="s">
        <v>90</v>
      </c>
      <c r="C26" s="352"/>
      <c r="D26" s="188"/>
      <c r="E26" s="183">
        <v>0.05</v>
      </c>
      <c r="F26" s="184"/>
      <c r="G26" s="185" t="s">
        <v>91</v>
      </c>
      <c r="H26" s="186"/>
    </row>
    <row r="27" spans="1:8" ht="15" thickBot="1">
      <c r="A27" s="147"/>
      <c r="B27" s="187" t="s">
        <v>92</v>
      </c>
      <c r="C27" s="352"/>
      <c r="D27" s="188"/>
      <c r="E27" s="183">
        <v>0.5</v>
      </c>
      <c r="F27" s="184"/>
      <c r="G27" s="185" t="s">
        <v>93</v>
      </c>
      <c r="H27" s="186"/>
    </row>
    <row r="28" spans="1:8" ht="15" thickBot="1">
      <c r="A28" s="147"/>
      <c r="B28" s="187" t="s">
        <v>94</v>
      </c>
      <c r="C28" s="352"/>
      <c r="D28" s="188"/>
      <c r="E28" s="183">
        <v>1</v>
      </c>
      <c r="F28" s="184"/>
      <c r="G28" s="185" t="s">
        <v>93</v>
      </c>
      <c r="H28" s="186"/>
    </row>
    <row r="29" spans="1:8" ht="26.5" thickBot="1">
      <c r="A29" s="195" t="s">
        <v>34</v>
      </c>
      <c r="B29" s="415"/>
      <c r="C29" s="196"/>
      <c r="D29" s="195" t="s">
        <v>35</v>
      </c>
      <c r="E29" s="196"/>
      <c r="F29" s="195" t="s">
        <v>36</v>
      </c>
      <c r="G29" s="196"/>
      <c r="H29" s="3" t="s">
        <v>37</v>
      </c>
    </row>
    <row r="30" spans="1:8" ht="15" thickBot="1">
      <c r="A30" s="168" t="s">
        <v>38</v>
      </c>
      <c r="B30" s="169"/>
      <c r="C30" s="170"/>
      <c r="D30" s="168" t="s">
        <v>95</v>
      </c>
      <c r="E30" s="170"/>
      <c r="F30" s="168">
        <v>98</v>
      </c>
      <c r="G30" s="170"/>
      <c r="H30" s="150" t="s">
        <v>41</v>
      </c>
    </row>
    <row r="31" spans="1:8" ht="15" thickBot="1">
      <c r="A31" s="168" t="s">
        <v>42</v>
      </c>
      <c r="B31" s="169"/>
      <c r="C31" s="170"/>
      <c r="D31" s="168" t="s">
        <v>43</v>
      </c>
      <c r="E31" s="170"/>
      <c r="F31" s="168" t="s">
        <v>467</v>
      </c>
      <c r="G31" s="170"/>
      <c r="H31" s="150" t="s">
        <v>41</v>
      </c>
    </row>
    <row r="32" spans="1:8" ht="15" thickBot="1">
      <c r="A32" s="168" t="s">
        <v>97</v>
      </c>
      <c r="B32" s="169"/>
      <c r="C32" s="170"/>
      <c r="D32" s="168" t="s">
        <v>46</v>
      </c>
      <c r="E32" s="170"/>
      <c r="F32" s="168">
        <v>8</v>
      </c>
      <c r="G32" s="170"/>
      <c r="H32" s="150" t="s">
        <v>41</v>
      </c>
    </row>
    <row r="33" spans="1:8" ht="15" thickBot="1">
      <c r="A33" s="168" t="s">
        <v>98</v>
      </c>
      <c r="B33" s="169"/>
      <c r="C33" s="170"/>
      <c r="D33" s="168" t="s">
        <v>46</v>
      </c>
      <c r="E33" s="170"/>
      <c r="F33" s="168">
        <v>8</v>
      </c>
      <c r="G33" s="170"/>
      <c r="H33" s="150" t="s">
        <v>41</v>
      </c>
    </row>
    <row r="34" spans="1:8" ht="15" thickBot="1">
      <c r="A34" s="168" t="s">
        <v>99</v>
      </c>
      <c r="B34" s="169"/>
      <c r="C34" s="170"/>
      <c r="D34" s="168" t="s">
        <v>100</v>
      </c>
      <c r="E34" s="170"/>
      <c r="F34" s="168">
        <v>30</v>
      </c>
      <c r="G34" s="170"/>
      <c r="H34" s="150" t="s">
        <v>41</v>
      </c>
    </row>
    <row r="35" spans="1:8" ht="15" thickBot="1">
      <c r="A35" s="168" t="s">
        <v>101</v>
      </c>
      <c r="B35" s="169"/>
      <c r="C35" s="170"/>
      <c r="D35" s="168" t="s">
        <v>46</v>
      </c>
      <c r="E35" s="170"/>
      <c r="F35" s="168">
        <v>8</v>
      </c>
      <c r="G35" s="170"/>
      <c r="H35" s="150">
        <v>1</v>
      </c>
    </row>
    <row r="36" spans="1:8" ht="15" thickBot="1">
      <c r="A36" s="168" t="s">
        <v>102</v>
      </c>
      <c r="B36" s="169"/>
      <c r="C36" s="170"/>
      <c r="D36" s="168" t="s">
        <v>103</v>
      </c>
      <c r="E36" s="170"/>
      <c r="F36" s="168">
        <v>3</v>
      </c>
      <c r="G36" s="170"/>
      <c r="H36" s="150">
        <v>5</v>
      </c>
    </row>
    <row r="37" spans="1:8" ht="15" thickBot="1">
      <c r="A37" s="168" t="s">
        <v>104</v>
      </c>
      <c r="B37" s="169"/>
      <c r="C37" s="170"/>
      <c r="D37" s="168" t="s">
        <v>103</v>
      </c>
      <c r="E37" s="170"/>
      <c r="F37" s="168">
        <v>5</v>
      </c>
      <c r="G37" s="170"/>
      <c r="H37" s="150">
        <v>10</v>
      </c>
    </row>
    <row r="38" spans="1:8" ht="25.5" customHeight="1" thickBot="1">
      <c r="A38" s="205" t="s">
        <v>48</v>
      </c>
      <c r="B38" s="206"/>
      <c r="C38" s="206"/>
      <c r="D38" s="206"/>
      <c r="E38" s="206"/>
      <c r="F38" s="206"/>
      <c r="G38" s="206"/>
      <c r="H38" s="207"/>
    </row>
    <row r="39" spans="1:8" ht="28.5" customHeight="1" thickBot="1">
      <c r="A39" s="152" t="s">
        <v>49</v>
      </c>
      <c r="B39" s="202" t="s">
        <v>844</v>
      </c>
      <c r="C39" s="203"/>
      <c r="D39" s="203"/>
      <c r="E39" s="203"/>
      <c r="F39" s="203"/>
      <c r="G39" s="203"/>
      <c r="H39" s="204"/>
    </row>
    <row r="40" spans="1:8" ht="38.25" customHeight="1" thickBot="1">
      <c r="A40" s="152" t="s">
        <v>50</v>
      </c>
      <c r="B40" s="202" t="s">
        <v>845</v>
      </c>
      <c r="C40" s="203"/>
      <c r="D40" s="203"/>
      <c r="E40" s="203"/>
      <c r="F40" s="203"/>
      <c r="G40" s="203"/>
      <c r="H40" s="204"/>
    </row>
    <row r="41" spans="1:8" ht="15" thickBot="1">
      <c r="A41" s="152" t="s">
        <v>51</v>
      </c>
      <c r="B41" s="202" t="s">
        <v>470</v>
      </c>
      <c r="C41" s="203"/>
      <c r="D41" s="203"/>
      <c r="E41" s="203"/>
      <c r="F41" s="203"/>
      <c r="G41" s="203"/>
      <c r="H41" s="204"/>
    </row>
    <row r="42" spans="1:8" ht="15" thickBot="1">
      <c r="A42" s="211" t="s">
        <v>53</v>
      </c>
      <c r="B42" s="212"/>
      <c r="C42" s="212"/>
      <c r="D42" s="212"/>
      <c r="E42" s="212"/>
      <c r="F42" s="212"/>
      <c r="G42" s="212"/>
      <c r="H42" s="213"/>
    </row>
    <row r="43" spans="1:8" ht="25.5" customHeight="1">
      <c r="A43" s="214" t="s">
        <v>108</v>
      </c>
      <c r="B43" s="215"/>
      <c r="C43" s="215"/>
      <c r="D43" s="215"/>
      <c r="E43" s="215"/>
      <c r="F43" s="215"/>
      <c r="G43" s="215"/>
      <c r="H43" s="216"/>
    </row>
    <row r="44" spans="1:8" ht="15">
      <c r="A44" s="305"/>
      <c r="B44" s="306"/>
      <c r="C44" s="306"/>
      <c r="D44" s="306"/>
      <c r="E44" s="306"/>
      <c r="F44" s="306"/>
      <c r="G44" s="306"/>
      <c r="H44" s="307"/>
    </row>
    <row r="45" spans="1:8" ht="76.5" customHeight="1">
      <c r="A45" s="305" t="s">
        <v>846</v>
      </c>
      <c r="B45" s="306"/>
      <c r="C45" s="306"/>
      <c r="D45" s="306"/>
      <c r="E45" s="306"/>
      <c r="F45" s="306"/>
      <c r="G45" s="306"/>
      <c r="H45" s="307"/>
    </row>
    <row r="46" spans="1:8" ht="15">
      <c r="A46" s="305"/>
      <c r="B46" s="306"/>
      <c r="C46" s="306"/>
      <c r="D46" s="306"/>
      <c r="E46" s="306"/>
      <c r="F46" s="306"/>
      <c r="G46" s="306"/>
      <c r="H46" s="307"/>
    </row>
    <row r="47" spans="1:8" ht="25.5" customHeight="1">
      <c r="A47" s="305" t="s">
        <v>54</v>
      </c>
      <c r="B47" s="306"/>
      <c r="C47" s="306"/>
      <c r="D47" s="306"/>
      <c r="E47" s="306"/>
      <c r="F47" s="306"/>
      <c r="G47" s="306"/>
      <c r="H47" s="307"/>
    </row>
    <row r="48" spans="1:8" ht="25.5" customHeight="1" thickBot="1">
      <c r="A48" s="189" t="s">
        <v>374</v>
      </c>
      <c r="B48" s="190"/>
      <c r="C48" s="190"/>
      <c r="D48" s="190"/>
      <c r="E48" s="190"/>
      <c r="F48" s="190"/>
      <c r="G48" s="190"/>
      <c r="H48" s="191"/>
    </row>
    <row r="49" spans="1:8" ht="15" thickBot="1">
      <c r="A49" s="192" t="s">
        <v>56</v>
      </c>
      <c r="B49" s="193"/>
      <c r="C49" s="193"/>
      <c r="D49" s="193"/>
      <c r="E49" s="193"/>
      <c r="F49" s="193"/>
      <c r="G49" s="193"/>
      <c r="H49" s="194"/>
    </row>
    <row r="50" spans="1:8" ht="15" thickBot="1">
      <c r="A50" s="152" t="s">
        <v>57</v>
      </c>
      <c r="B50" s="187" t="s">
        <v>472</v>
      </c>
      <c r="C50" s="352"/>
      <c r="D50" s="352"/>
      <c r="E50" s="352"/>
      <c r="F50" s="352"/>
      <c r="G50" s="352"/>
      <c r="H50" s="188"/>
    </row>
    <row r="51" spans="1:8" ht="26.5" thickBot="1">
      <c r="A51" s="44" t="s">
        <v>141</v>
      </c>
      <c r="B51" s="153">
        <f>'Přehled katalogových listů'!D22</f>
        <v>200</v>
      </c>
      <c r="C51" s="154" t="str">
        <f>'Přehled katalogových listů'!E22</f>
        <v>certifikátů</v>
      </c>
      <c r="D51" s="154"/>
      <c r="E51" s="154"/>
      <c r="F51" s="154"/>
      <c r="G51" s="154"/>
      <c r="H51" s="155"/>
    </row>
    <row r="52" spans="1:8" ht="15" thickBot="1">
      <c r="A52" s="152" t="s">
        <v>58</v>
      </c>
      <c r="B52" s="187"/>
      <c r="C52" s="352"/>
      <c r="D52" s="352"/>
      <c r="E52" s="352"/>
      <c r="F52" s="352"/>
      <c r="G52" s="352"/>
      <c r="H52" s="188"/>
    </row>
  </sheetData>
  <mergeCells count="77">
    <mergeCell ref="B50:H50"/>
    <mergeCell ref="B52:H52"/>
    <mergeCell ref="A44:H44"/>
    <mergeCell ref="A45:H45"/>
    <mergeCell ref="A46:H46"/>
    <mergeCell ref="A47:H47"/>
    <mergeCell ref="A48:H48"/>
    <mergeCell ref="A49:H49"/>
    <mergeCell ref="A43:H43"/>
    <mergeCell ref="A36:C36"/>
    <mergeCell ref="D36:E36"/>
    <mergeCell ref="F36:G36"/>
    <mergeCell ref="A37:C37"/>
    <mergeCell ref="D37:E37"/>
    <mergeCell ref="F37:G37"/>
    <mergeCell ref="A38:H38"/>
    <mergeCell ref="B39:H39"/>
    <mergeCell ref="B40:H40"/>
    <mergeCell ref="B41:H41"/>
    <mergeCell ref="A42:H42"/>
    <mergeCell ref="A32:C32"/>
    <mergeCell ref="D32:E32"/>
    <mergeCell ref="F32:G32"/>
    <mergeCell ref="A33:C33"/>
    <mergeCell ref="D33:E33"/>
    <mergeCell ref="F33:G33"/>
    <mergeCell ref="A34:C34"/>
    <mergeCell ref="D34:E34"/>
    <mergeCell ref="F34:G34"/>
    <mergeCell ref="A35:C35"/>
    <mergeCell ref="D35:E35"/>
    <mergeCell ref="F35:G35"/>
    <mergeCell ref="B28:D28"/>
    <mergeCell ref="E28:F28"/>
    <mergeCell ref="G28:H28"/>
    <mergeCell ref="A29:C29"/>
    <mergeCell ref="D29:E29"/>
    <mergeCell ref="F29:G29"/>
    <mergeCell ref="A30:C30"/>
    <mergeCell ref="D30:E30"/>
    <mergeCell ref="F30:G30"/>
    <mergeCell ref="A31:C31"/>
    <mergeCell ref="D31:E31"/>
    <mergeCell ref="F31:G31"/>
    <mergeCell ref="A22:H22"/>
    <mergeCell ref="A23:H23"/>
    <mergeCell ref="B24:H24"/>
    <mergeCell ref="B25:D25"/>
    <mergeCell ref="E25:F25"/>
    <mergeCell ref="G25:H25"/>
    <mergeCell ref="B26:D26"/>
    <mergeCell ref="E26:F26"/>
    <mergeCell ref="G26:H26"/>
    <mergeCell ref="B27:D27"/>
    <mergeCell ref="E27:F27"/>
    <mergeCell ref="G27:H27"/>
    <mergeCell ref="A11:H11"/>
    <mergeCell ref="A12:H12"/>
    <mergeCell ref="A13:H13"/>
    <mergeCell ref="A20:H20"/>
    <mergeCell ref="A21:H21"/>
    <mergeCell ref="A14:H14"/>
    <mergeCell ref="A15:H15"/>
    <mergeCell ref="A16:H16"/>
    <mergeCell ref="A17:H17"/>
    <mergeCell ref="A18:H18"/>
    <mergeCell ref="A19:H19"/>
    <mergeCell ref="B6:H6"/>
    <mergeCell ref="A7:H7"/>
    <mergeCell ref="A8:H8"/>
    <mergeCell ref="A9:H9"/>
    <mergeCell ref="A10:H10"/>
    <mergeCell ref="B1:H1"/>
    <mergeCell ref="B2:H2"/>
    <mergeCell ref="B3:H3"/>
    <mergeCell ref="A4:H4"/>
    <mergeCell ref="B5:H5"/>
  </mergeCells>
  <printOptions/>
  <pageMargins left="0.7" right="0.7" top="0.787401575" bottom="0.7874015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8A8FC-0611-4251-9CBB-5276ECBCF601}">
  <sheetPr>
    <tabColor theme="5" tint="-0.24997000396251678"/>
  </sheetPr>
  <dimension ref="A1:G21"/>
  <sheetViews>
    <sheetView workbookViewId="0" topLeftCell="A1"/>
  </sheetViews>
  <sheetFormatPr defaultColWidth="9.140625" defaultRowHeight="15"/>
  <cols>
    <col min="1" max="1" width="22.8515625" style="20" customWidth="1"/>
    <col min="2" max="2" width="67.140625" style="20" customWidth="1"/>
    <col min="3" max="16384" width="9.140625" style="20" customWidth="1"/>
  </cols>
  <sheetData>
    <row r="1" spans="1:2" ht="15.75" customHeight="1" thickBot="1">
      <c r="A1" s="68" t="s">
        <v>24</v>
      </c>
      <c r="B1" s="75" t="str">
        <f>'Přehled katalogových listů'!B22</f>
        <v>Správa a provoz certifikátů pro zajištění serverového provozu a služeb</v>
      </c>
    </row>
    <row r="2" spans="1:2" ht="24.75" customHeight="1" thickBot="1">
      <c r="A2" s="147" t="s">
        <v>760</v>
      </c>
      <c r="B2" s="44">
        <f>'Přehled katalogových listů'!A22</f>
        <v>16</v>
      </c>
    </row>
    <row r="3" spans="1:2" ht="24.75" customHeight="1" thickBot="1">
      <c r="A3" s="147" t="s">
        <v>25</v>
      </c>
      <c r="B3" s="30" t="s">
        <v>712</v>
      </c>
    </row>
    <row r="4" spans="1:2" ht="13.5" thickBot="1">
      <c r="A4" s="141" t="s">
        <v>26</v>
      </c>
      <c r="B4" s="142"/>
    </row>
    <row r="5" spans="1:2" ht="13.5" thickBot="1">
      <c r="A5" s="147" t="s">
        <v>27</v>
      </c>
      <c r="B5" s="30" t="s">
        <v>339</v>
      </c>
    </row>
    <row r="6" spans="1:2" ht="13.5" thickBot="1">
      <c r="A6" s="44" t="s">
        <v>761</v>
      </c>
      <c r="B6" s="30" t="str">
        <f>'Přehled katalogových listů'!F22</f>
        <v>ADHOC/CERT</v>
      </c>
    </row>
    <row r="7" spans="1:2" ht="15.75" customHeight="1" thickBot="1">
      <c r="A7" s="331" t="s">
        <v>29</v>
      </c>
      <c r="B7" s="332"/>
    </row>
    <row r="8" spans="1:2" ht="28.5" customHeight="1">
      <c r="A8" s="439" t="s">
        <v>173</v>
      </c>
      <c r="B8" s="440"/>
    </row>
    <row r="9" spans="1:7" ht="23.25" customHeight="1">
      <c r="A9" s="435" t="s">
        <v>847</v>
      </c>
      <c r="B9" s="436"/>
      <c r="G9" s="77"/>
    </row>
    <row r="10" spans="1:7" ht="18" customHeight="1">
      <c r="A10" s="435" t="s">
        <v>834</v>
      </c>
      <c r="B10" s="436"/>
      <c r="G10" s="77"/>
    </row>
    <row r="11" spans="1:7" ht="30" customHeight="1">
      <c r="A11" s="435" t="s">
        <v>482</v>
      </c>
      <c r="B11" s="436"/>
      <c r="G11" s="77"/>
    </row>
    <row r="12" spans="1:7" ht="15.75" customHeight="1">
      <c r="A12" s="435" t="s">
        <v>483</v>
      </c>
      <c r="B12" s="436"/>
      <c r="G12" s="77"/>
    </row>
    <row r="13" spans="1:7" ht="28.5" customHeight="1">
      <c r="A13" s="435" t="s">
        <v>484</v>
      </c>
      <c r="B13" s="436"/>
      <c r="G13" s="77"/>
    </row>
    <row r="14" spans="1:7" ht="30" customHeight="1">
      <c r="A14" s="435" t="s">
        <v>485</v>
      </c>
      <c r="B14" s="436"/>
      <c r="G14" s="77"/>
    </row>
    <row r="15" spans="1:2" ht="15">
      <c r="A15" s="437" t="s">
        <v>486</v>
      </c>
      <c r="B15" s="438"/>
    </row>
    <row r="16" spans="1:2" ht="13.5" thickBot="1">
      <c r="A16" s="143"/>
      <c r="B16" s="144"/>
    </row>
    <row r="17" spans="1:2" ht="13.5" thickBot="1">
      <c r="A17" s="223" t="s">
        <v>56</v>
      </c>
      <c r="B17" s="224"/>
    </row>
    <row r="18" spans="1:2" ht="13.5" thickBot="1">
      <c r="A18" s="147" t="s">
        <v>57</v>
      </c>
      <c r="B18" s="146"/>
    </row>
    <row r="19" spans="1:2" ht="26.5" thickBot="1">
      <c r="A19" s="44" t="s">
        <v>141</v>
      </c>
      <c r="B19" s="33" t="s">
        <v>41</v>
      </c>
    </row>
    <row r="20" spans="1:2" ht="13.5" thickBot="1">
      <c r="A20" s="147" t="s">
        <v>174</v>
      </c>
      <c r="B20" s="76" t="s">
        <v>175</v>
      </c>
    </row>
    <row r="21" spans="1:2" ht="13.5" thickBot="1">
      <c r="A21" s="147" t="s">
        <v>58</v>
      </c>
      <c r="B21" s="38"/>
    </row>
  </sheetData>
  <mergeCells count="10">
    <mergeCell ref="A13:B13"/>
    <mergeCell ref="A14:B14"/>
    <mergeCell ref="A15:B15"/>
    <mergeCell ref="A17:B17"/>
    <mergeCell ref="A7:B7"/>
    <mergeCell ref="A8:B8"/>
    <mergeCell ref="A9:B9"/>
    <mergeCell ref="A10:B10"/>
    <mergeCell ref="A11:B11"/>
    <mergeCell ref="A12:B12"/>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CB012-DB1A-4586-B986-ED67D65AC596}">
  <dimension ref="A1:H65"/>
  <sheetViews>
    <sheetView workbookViewId="0" topLeftCell="A1"/>
  </sheetViews>
  <sheetFormatPr defaultColWidth="9.140625" defaultRowHeight="15"/>
  <cols>
    <col min="1" max="1" width="22.8515625" style="0" customWidth="1"/>
    <col min="2" max="8" width="11.140625" style="0" customWidth="1"/>
  </cols>
  <sheetData>
    <row r="1" spans="1:8" ht="15" thickBot="1">
      <c r="A1" s="94" t="s">
        <v>24</v>
      </c>
      <c r="B1" s="218" t="str">
        <f>'Přehled katalogových listů'!B23</f>
        <v>Správa a provoz infrastruktury skenování a tisku dokumentů</v>
      </c>
      <c r="C1" s="218"/>
      <c r="D1" s="218"/>
      <c r="E1" s="218"/>
      <c r="F1" s="218"/>
      <c r="G1" s="218"/>
      <c r="H1" s="219"/>
    </row>
    <row r="2" spans="1:8" ht="25.5" customHeight="1" thickBot="1">
      <c r="A2" s="149" t="s">
        <v>760</v>
      </c>
      <c r="B2" s="168">
        <f>'Přehled katalogových listů'!A23</f>
        <v>17</v>
      </c>
      <c r="C2" s="169"/>
      <c r="D2" s="169"/>
      <c r="E2" s="169"/>
      <c r="F2" s="169"/>
      <c r="G2" s="169"/>
      <c r="H2" s="170"/>
    </row>
    <row r="3" spans="1:8" ht="25.5" customHeight="1" thickBot="1">
      <c r="A3" s="149" t="s">
        <v>25</v>
      </c>
      <c r="B3" s="168" t="s">
        <v>709</v>
      </c>
      <c r="C3" s="169"/>
      <c r="D3" s="169"/>
      <c r="E3" s="169"/>
      <c r="F3" s="169"/>
      <c r="G3" s="169"/>
      <c r="H3" s="170"/>
    </row>
    <row r="4" spans="1:8" ht="15" thickBot="1">
      <c r="A4" s="171" t="s">
        <v>26</v>
      </c>
      <c r="B4" s="172"/>
      <c r="C4" s="172"/>
      <c r="D4" s="172"/>
      <c r="E4" s="172"/>
      <c r="F4" s="172"/>
      <c r="G4" s="172"/>
      <c r="H4" s="173"/>
    </row>
    <row r="5" spans="1:8" ht="15" thickBot="1">
      <c r="A5" s="149" t="s">
        <v>27</v>
      </c>
      <c r="B5" s="168" t="s">
        <v>28</v>
      </c>
      <c r="C5" s="169"/>
      <c r="D5" s="169"/>
      <c r="E5" s="169"/>
      <c r="F5" s="169"/>
      <c r="G5" s="169"/>
      <c r="H5" s="170"/>
    </row>
    <row r="6" spans="1:8" ht="15" thickBot="1">
      <c r="A6" s="44" t="s">
        <v>761</v>
      </c>
      <c r="B6" s="262" t="str">
        <f>'Přehled katalogových listů'!C23</f>
        <v>INFRA/PRINT</v>
      </c>
      <c r="C6" s="263"/>
      <c r="D6" s="263"/>
      <c r="E6" s="263"/>
      <c r="F6" s="263"/>
      <c r="G6" s="263"/>
      <c r="H6" s="264"/>
    </row>
    <row r="7" spans="1:8" ht="15" thickBot="1">
      <c r="A7" s="174" t="s">
        <v>29</v>
      </c>
      <c r="B7" s="175"/>
      <c r="C7" s="175"/>
      <c r="D7" s="175"/>
      <c r="E7" s="175"/>
      <c r="F7" s="175"/>
      <c r="G7" s="175"/>
      <c r="H7" s="176"/>
    </row>
    <row r="8" spans="1:8" ht="15">
      <c r="A8" s="259" t="s">
        <v>848</v>
      </c>
      <c r="B8" s="260"/>
      <c r="C8" s="260"/>
      <c r="D8" s="260"/>
      <c r="E8" s="260"/>
      <c r="F8" s="260"/>
      <c r="G8" s="260"/>
      <c r="H8" s="261"/>
    </row>
    <row r="9" spans="1:8" ht="15">
      <c r="A9" s="250" t="s">
        <v>849</v>
      </c>
      <c r="B9" s="251"/>
      <c r="C9" s="251"/>
      <c r="D9" s="251"/>
      <c r="E9" s="251"/>
      <c r="F9" s="251"/>
      <c r="G9" s="251"/>
      <c r="H9" s="252"/>
    </row>
    <row r="10" spans="1:8" ht="15">
      <c r="A10" s="250" t="s">
        <v>850</v>
      </c>
      <c r="B10" s="251"/>
      <c r="C10" s="251"/>
      <c r="D10" s="251"/>
      <c r="E10" s="251"/>
      <c r="F10" s="251"/>
      <c r="G10" s="251"/>
      <c r="H10" s="252"/>
    </row>
    <row r="11" spans="1:8" ht="15">
      <c r="A11" s="250" t="s">
        <v>851</v>
      </c>
      <c r="B11" s="251"/>
      <c r="C11" s="251"/>
      <c r="D11" s="251"/>
      <c r="E11" s="251"/>
      <c r="F11" s="251"/>
      <c r="G11" s="251"/>
      <c r="H11" s="252"/>
    </row>
    <row r="12" spans="1:8" ht="35" customHeight="1">
      <c r="A12" s="250" t="s">
        <v>852</v>
      </c>
      <c r="B12" s="251"/>
      <c r="C12" s="251"/>
      <c r="D12" s="251"/>
      <c r="E12" s="251"/>
      <c r="F12" s="251"/>
      <c r="G12" s="251"/>
      <c r="H12" s="252"/>
    </row>
    <row r="13" spans="1:8" ht="15">
      <c r="A13" s="250" t="s">
        <v>853</v>
      </c>
      <c r="B13" s="251"/>
      <c r="C13" s="251"/>
      <c r="D13" s="251"/>
      <c r="E13" s="251"/>
      <c r="F13" s="251"/>
      <c r="G13" s="251"/>
      <c r="H13" s="252"/>
    </row>
    <row r="14" spans="1:8" ht="15">
      <c r="A14" s="250" t="s">
        <v>428</v>
      </c>
      <c r="B14" s="251"/>
      <c r="C14" s="251"/>
      <c r="D14" s="251"/>
      <c r="E14" s="251"/>
      <c r="F14" s="251"/>
      <c r="G14" s="251"/>
      <c r="H14" s="252"/>
    </row>
    <row r="15" spans="1:8" ht="15">
      <c r="A15" s="250" t="s">
        <v>429</v>
      </c>
      <c r="B15" s="251"/>
      <c r="C15" s="251"/>
      <c r="D15" s="251"/>
      <c r="E15" s="251"/>
      <c r="F15" s="251"/>
      <c r="G15" s="251"/>
      <c r="H15" s="252"/>
    </row>
    <row r="16" spans="1:8" ht="25.5" customHeight="1">
      <c r="A16" s="250" t="s">
        <v>430</v>
      </c>
      <c r="B16" s="251"/>
      <c r="C16" s="251"/>
      <c r="D16" s="251"/>
      <c r="E16" s="251"/>
      <c r="F16" s="251"/>
      <c r="G16" s="251"/>
      <c r="H16" s="252"/>
    </row>
    <row r="17" spans="1:8" ht="19.5" customHeight="1">
      <c r="A17" s="250" t="s">
        <v>854</v>
      </c>
      <c r="B17" s="251"/>
      <c r="C17" s="251"/>
      <c r="D17" s="251"/>
      <c r="E17" s="251"/>
      <c r="F17" s="251"/>
      <c r="G17" s="251"/>
      <c r="H17" s="252"/>
    </row>
    <row r="18" spans="1:8" ht="25.5" customHeight="1">
      <c r="A18" s="250" t="s">
        <v>855</v>
      </c>
      <c r="B18" s="251"/>
      <c r="C18" s="251"/>
      <c r="D18" s="251"/>
      <c r="E18" s="251"/>
      <c r="F18" s="251"/>
      <c r="G18" s="251"/>
      <c r="H18" s="252"/>
    </row>
    <row r="19" spans="1:8" ht="15">
      <c r="A19" s="250" t="s">
        <v>433</v>
      </c>
      <c r="B19" s="251"/>
      <c r="C19" s="251"/>
      <c r="D19" s="251"/>
      <c r="E19" s="251"/>
      <c r="F19" s="251"/>
      <c r="G19" s="251"/>
      <c r="H19" s="252"/>
    </row>
    <row r="20" spans="1:8" ht="15">
      <c r="A20" s="250" t="s">
        <v>856</v>
      </c>
      <c r="B20" s="251"/>
      <c r="C20" s="251"/>
      <c r="D20" s="251"/>
      <c r="E20" s="251"/>
      <c r="F20" s="251"/>
      <c r="G20" s="251"/>
      <c r="H20" s="252"/>
    </row>
    <row r="21" spans="1:8" ht="25.5" customHeight="1">
      <c r="A21" s="265" t="s">
        <v>455</v>
      </c>
      <c r="B21" s="266"/>
      <c r="C21" s="266"/>
      <c r="D21" s="266"/>
      <c r="E21" s="266"/>
      <c r="F21" s="266"/>
      <c r="G21" s="266"/>
      <c r="H21" s="267"/>
    </row>
    <row r="22" spans="1:8" ht="25.5" customHeight="1">
      <c r="A22" s="265" t="s">
        <v>456</v>
      </c>
      <c r="B22" s="266"/>
      <c r="C22" s="266"/>
      <c r="D22" s="266"/>
      <c r="E22" s="266"/>
      <c r="F22" s="266"/>
      <c r="G22" s="266"/>
      <c r="H22" s="267"/>
    </row>
    <row r="23" spans="1:8" ht="15">
      <c r="A23" s="434" t="s">
        <v>475</v>
      </c>
      <c r="B23" s="394"/>
      <c r="C23" s="394"/>
      <c r="D23" s="394"/>
      <c r="E23" s="394"/>
      <c r="F23" s="394"/>
      <c r="G23" s="394"/>
      <c r="H23" s="395"/>
    </row>
    <row r="24" spans="1:8" ht="15">
      <c r="A24" s="265" t="s">
        <v>457</v>
      </c>
      <c r="B24" s="266"/>
      <c r="C24" s="266"/>
      <c r="D24" s="266"/>
      <c r="E24" s="266"/>
      <c r="F24" s="266"/>
      <c r="G24" s="266"/>
      <c r="H24" s="267"/>
    </row>
    <row r="25" spans="1:8" ht="15">
      <c r="A25" s="250" t="s">
        <v>857</v>
      </c>
      <c r="B25" s="251"/>
      <c r="C25" s="251"/>
      <c r="D25" s="251"/>
      <c r="E25" s="251"/>
      <c r="F25" s="251"/>
      <c r="G25" s="251"/>
      <c r="H25" s="252"/>
    </row>
    <row r="26" spans="1:8" ht="15">
      <c r="A26" s="250" t="s">
        <v>858</v>
      </c>
      <c r="B26" s="251"/>
      <c r="C26" s="251"/>
      <c r="D26" s="251"/>
      <c r="E26" s="251"/>
      <c r="F26" s="251"/>
      <c r="G26" s="251"/>
      <c r="H26" s="252"/>
    </row>
    <row r="27" spans="1:8" ht="25.5" customHeight="1">
      <c r="A27" s="250" t="s">
        <v>859</v>
      </c>
      <c r="B27" s="251"/>
      <c r="C27" s="251"/>
      <c r="D27" s="251"/>
      <c r="E27" s="251"/>
      <c r="F27" s="251"/>
      <c r="G27" s="251"/>
      <c r="H27" s="252"/>
    </row>
    <row r="28" spans="1:8" ht="15">
      <c r="A28" s="265" t="s">
        <v>461</v>
      </c>
      <c r="B28" s="266"/>
      <c r="C28" s="266"/>
      <c r="D28" s="266"/>
      <c r="E28" s="266"/>
      <c r="F28" s="266"/>
      <c r="G28" s="266"/>
      <c r="H28" s="267"/>
    </row>
    <row r="29" spans="1:8" ht="15">
      <c r="A29" s="250" t="s">
        <v>860</v>
      </c>
      <c r="B29" s="251"/>
      <c r="C29" s="251"/>
      <c r="D29" s="251"/>
      <c r="E29" s="251"/>
      <c r="F29" s="251"/>
      <c r="G29" s="251"/>
      <c r="H29" s="252"/>
    </row>
    <row r="30" spans="1:8" ht="15">
      <c r="A30" s="250" t="s">
        <v>861</v>
      </c>
      <c r="B30" s="251"/>
      <c r="C30" s="251"/>
      <c r="D30" s="251"/>
      <c r="E30" s="251"/>
      <c r="F30" s="251"/>
      <c r="G30" s="251"/>
      <c r="H30" s="252"/>
    </row>
    <row r="31" spans="1:8" ht="15">
      <c r="A31" s="250" t="s">
        <v>862</v>
      </c>
      <c r="B31" s="251"/>
      <c r="C31" s="251"/>
      <c r="D31" s="251"/>
      <c r="E31" s="251"/>
      <c r="F31" s="251"/>
      <c r="G31" s="251"/>
      <c r="H31" s="252"/>
    </row>
    <row r="32" spans="1:8" ht="15" thickBot="1">
      <c r="A32" s="271" t="s">
        <v>466</v>
      </c>
      <c r="B32" s="272"/>
      <c r="C32" s="272"/>
      <c r="D32" s="272"/>
      <c r="E32" s="272"/>
      <c r="F32" s="272"/>
      <c r="G32" s="272"/>
      <c r="H32" s="273"/>
    </row>
    <row r="33" spans="1:8" ht="15" thickBot="1">
      <c r="A33" s="192" t="s">
        <v>31</v>
      </c>
      <c r="B33" s="193"/>
      <c r="C33" s="193"/>
      <c r="D33" s="193"/>
      <c r="E33" s="193"/>
      <c r="F33" s="193"/>
      <c r="G33" s="193"/>
      <c r="H33" s="194"/>
    </row>
    <row r="34" spans="1:8" ht="15" thickBot="1">
      <c r="A34" s="149" t="s">
        <v>32</v>
      </c>
      <c r="B34" s="168" t="s">
        <v>33</v>
      </c>
      <c r="C34" s="169"/>
      <c r="D34" s="169"/>
      <c r="E34" s="169"/>
      <c r="F34" s="169"/>
      <c r="G34" s="169"/>
      <c r="H34" s="170"/>
    </row>
    <row r="35" spans="1:8" ht="26.5" thickBot="1">
      <c r="A35" s="140" t="s">
        <v>87</v>
      </c>
      <c r="B35" s="200" t="s">
        <v>88</v>
      </c>
      <c r="C35" s="433"/>
      <c r="D35" s="201"/>
      <c r="E35" s="200" t="s">
        <v>89</v>
      </c>
      <c r="F35" s="201"/>
      <c r="G35" s="200" t="s">
        <v>38</v>
      </c>
      <c r="H35" s="201"/>
    </row>
    <row r="36" spans="1:8" ht="15" thickBot="1">
      <c r="A36" s="147"/>
      <c r="B36" s="187" t="s">
        <v>90</v>
      </c>
      <c r="C36" s="352"/>
      <c r="D36" s="188"/>
      <c r="E36" s="183">
        <v>0.05</v>
      </c>
      <c r="F36" s="184"/>
      <c r="G36" s="185" t="s">
        <v>91</v>
      </c>
      <c r="H36" s="186"/>
    </row>
    <row r="37" spans="1:8" ht="15" thickBot="1">
      <c r="A37" s="147"/>
      <c r="B37" s="187" t="s">
        <v>92</v>
      </c>
      <c r="C37" s="352"/>
      <c r="D37" s="188"/>
      <c r="E37" s="183">
        <v>0.5</v>
      </c>
      <c r="F37" s="184"/>
      <c r="G37" s="185" t="s">
        <v>93</v>
      </c>
      <c r="H37" s="186"/>
    </row>
    <row r="38" spans="1:8" ht="15" thickBot="1">
      <c r="A38" s="147"/>
      <c r="B38" s="187" t="s">
        <v>94</v>
      </c>
      <c r="C38" s="352"/>
      <c r="D38" s="188"/>
      <c r="E38" s="183">
        <v>1</v>
      </c>
      <c r="F38" s="184"/>
      <c r="G38" s="185" t="s">
        <v>93</v>
      </c>
      <c r="H38" s="186"/>
    </row>
    <row r="39" spans="1:8" ht="26.5" thickBot="1">
      <c r="A39" s="195" t="s">
        <v>34</v>
      </c>
      <c r="B39" s="415"/>
      <c r="C39" s="196"/>
      <c r="D39" s="195" t="s">
        <v>35</v>
      </c>
      <c r="E39" s="196"/>
      <c r="F39" s="195" t="s">
        <v>36</v>
      </c>
      <c r="G39" s="196"/>
      <c r="H39" s="3" t="s">
        <v>37</v>
      </c>
    </row>
    <row r="40" spans="1:8" ht="15" thickBot="1">
      <c r="A40" s="168" t="s">
        <v>38</v>
      </c>
      <c r="B40" s="169"/>
      <c r="C40" s="170"/>
      <c r="D40" s="168" t="s">
        <v>95</v>
      </c>
      <c r="E40" s="170"/>
      <c r="F40" s="168">
        <v>98</v>
      </c>
      <c r="G40" s="170"/>
      <c r="H40" s="150" t="s">
        <v>41</v>
      </c>
    </row>
    <row r="41" spans="1:8" ht="15" thickBot="1">
      <c r="A41" s="168" t="s">
        <v>42</v>
      </c>
      <c r="B41" s="169"/>
      <c r="C41" s="170"/>
      <c r="D41" s="168" t="s">
        <v>43</v>
      </c>
      <c r="E41" s="170"/>
      <c r="F41" s="168" t="s">
        <v>467</v>
      </c>
      <c r="G41" s="170"/>
      <c r="H41" s="150" t="s">
        <v>41</v>
      </c>
    </row>
    <row r="42" spans="1:8" ht="15" thickBot="1">
      <c r="A42" s="168" t="s">
        <v>97</v>
      </c>
      <c r="B42" s="169"/>
      <c r="C42" s="170"/>
      <c r="D42" s="168" t="s">
        <v>46</v>
      </c>
      <c r="E42" s="170"/>
      <c r="F42" s="168">
        <v>8</v>
      </c>
      <c r="G42" s="170"/>
      <c r="H42" s="150" t="s">
        <v>41</v>
      </c>
    </row>
    <row r="43" spans="1:8" ht="15" thickBot="1">
      <c r="A43" s="168" t="s">
        <v>98</v>
      </c>
      <c r="B43" s="169"/>
      <c r="C43" s="170"/>
      <c r="D43" s="168" t="s">
        <v>46</v>
      </c>
      <c r="E43" s="170"/>
      <c r="F43" s="168">
        <v>8</v>
      </c>
      <c r="G43" s="170"/>
      <c r="H43" s="150" t="s">
        <v>41</v>
      </c>
    </row>
    <row r="44" spans="1:8" ht="15" thickBot="1">
      <c r="A44" s="168" t="s">
        <v>99</v>
      </c>
      <c r="B44" s="169"/>
      <c r="C44" s="170"/>
      <c r="D44" s="168" t="s">
        <v>100</v>
      </c>
      <c r="E44" s="170"/>
      <c r="F44" s="168">
        <v>30</v>
      </c>
      <c r="G44" s="170"/>
      <c r="H44" s="150" t="s">
        <v>41</v>
      </c>
    </row>
    <row r="45" spans="1:8" ht="15" thickBot="1">
      <c r="A45" s="168" t="s">
        <v>101</v>
      </c>
      <c r="B45" s="169"/>
      <c r="C45" s="170"/>
      <c r="D45" s="168" t="s">
        <v>46</v>
      </c>
      <c r="E45" s="170"/>
      <c r="F45" s="168">
        <v>8</v>
      </c>
      <c r="G45" s="170"/>
      <c r="H45" s="150">
        <v>1</v>
      </c>
    </row>
    <row r="46" spans="1:8" ht="15" thickBot="1">
      <c r="A46" s="168" t="s">
        <v>102</v>
      </c>
      <c r="B46" s="169"/>
      <c r="C46" s="170"/>
      <c r="D46" s="168" t="s">
        <v>103</v>
      </c>
      <c r="E46" s="170"/>
      <c r="F46" s="168">
        <v>3</v>
      </c>
      <c r="G46" s="170"/>
      <c r="H46" s="150">
        <v>5</v>
      </c>
    </row>
    <row r="47" spans="1:8" ht="15" thickBot="1">
      <c r="A47" s="168" t="s">
        <v>104</v>
      </c>
      <c r="B47" s="169"/>
      <c r="C47" s="170"/>
      <c r="D47" s="168" t="s">
        <v>103</v>
      </c>
      <c r="E47" s="170"/>
      <c r="F47" s="168">
        <v>5</v>
      </c>
      <c r="G47" s="170"/>
      <c r="H47" s="150">
        <v>10</v>
      </c>
    </row>
    <row r="48" spans="1:8" ht="25.5" customHeight="1" thickBot="1">
      <c r="A48" s="205" t="s">
        <v>48</v>
      </c>
      <c r="B48" s="206"/>
      <c r="C48" s="206"/>
      <c r="D48" s="206"/>
      <c r="E48" s="206"/>
      <c r="F48" s="206"/>
      <c r="G48" s="206"/>
      <c r="H48" s="207"/>
    </row>
    <row r="49" spans="1:8" ht="15" thickBot="1">
      <c r="A49" s="152" t="s">
        <v>49</v>
      </c>
      <c r="B49" s="202" t="s">
        <v>863</v>
      </c>
      <c r="C49" s="203"/>
      <c r="D49" s="203"/>
      <c r="E49" s="203"/>
      <c r="F49" s="203"/>
      <c r="G49" s="203"/>
      <c r="H49" s="204"/>
    </row>
    <row r="50" spans="1:8" ht="38.25" customHeight="1" thickBot="1">
      <c r="A50" s="152" t="s">
        <v>50</v>
      </c>
      <c r="B50" s="202" t="s">
        <v>864</v>
      </c>
      <c r="C50" s="203"/>
      <c r="D50" s="203"/>
      <c r="E50" s="203"/>
      <c r="F50" s="203"/>
      <c r="G50" s="203"/>
      <c r="H50" s="204"/>
    </row>
    <row r="51" spans="1:8" ht="15" thickBot="1">
      <c r="A51" s="152" t="s">
        <v>51</v>
      </c>
      <c r="B51" s="202" t="s">
        <v>865</v>
      </c>
      <c r="C51" s="203"/>
      <c r="D51" s="203"/>
      <c r="E51" s="203"/>
      <c r="F51" s="203"/>
      <c r="G51" s="203"/>
      <c r="H51" s="204"/>
    </row>
    <row r="52" spans="1:8" ht="15" thickBot="1">
      <c r="A52" s="211" t="s">
        <v>53</v>
      </c>
      <c r="B52" s="212"/>
      <c r="C52" s="212"/>
      <c r="D52" s="212"/>
      <c r="E52" s="212"/>
      <c r="F52" s="212"/>
      <c r="G52" s="212"/>
      <c r="H52" s="213"/>
    </row>
    <row r="53" spans="1:8" ht="25.5" customHeight="1">
      <c r="A53" s="214" t="s">
        <v>108</v>
      </c>
      <c r="B53" s="215"/>
      <c r="C53" s="215"/>
      <c r="D53" s="215"/>
      <c r="E53" s="215"/>
      <c r="F53" s="215"/>
      <c r="G53" s="215"/>
      <c r="H53" s="216"/>
    </row>
    <row r="54" spans="1:8" ht="15">
      <c r="A54" s="305"/>
      <c r="B54" s="306"/>
      <c r="C54" s="306"/>
      <c r="D54" s="306"/>
      <c r="E54" s="306"/>
      <c r="F54" s="306"/>
      <c r="G54" s="306"/>
      <c r="H54" s="307"/>
    </row>
    <row r="55" spans="1:8" ht="76.5" customHeight="1">
      <c r="A55" s="305" t="s">
        <v>866</v>
      </c>
      <c r="B55" s="306"/>
      <c r="C55" s="306"/>
      <c r="D55" s="306"/>
      <c r="E55" s="306"/>
      <c r="F55" s="306"/>
      <c r="G55" s="306"/>
      <c r="H55" s="307"/>
    </row>
    <row r="56" spans="1:8" ht="15">
      <c r="A56" s="305"/>
      <c r="B56" s="306"/>
      <c r="C56" s="306"/>
      <c r="D56" s="306"/>
      <c r="E56" s="306"/>
      <c r="F56" s="306"/>
      <c r="G56" s="306"/>
      <c r="H56" s="307"/>
    </row>
    <row r="57" spans="1:8" ht="25.5" customHeight="1">
      <c r="A57" s="305" t="s">
        <v>54</v>
      </c>
      <c r="B57" s="306"/>
      <c r="C57" s="306"/>
      <c r="D57" s="306"/>
      <c r="E57" s="306"/>
      <c r="F57" s="306"/>
      <c r="G57" s="306"/>
      <c r="H57" s="307"/>
    </row>
    <row r="58" spans="1:8" ht="25.5" customHeight="1" thickBot="1">
      <c r="A58" s="189" t="s">
        <v>374</v>
      </c>
      <c r="B58" s="190"/>
      <c r="C58" s="190"/>
      <c r="D58" s="190"/>
      <c r="E58" s="190"/>
      <c r="F58" s="190"/>
      <c r="G58" s="190"/>
      <c r="H58" s="191"/>
    </row>
    <row r="59" spans="1:8" ht="15" thickBot="1">
      <c r="A59" s="192" t="s">
        <v>56</v>
      </c>
      <c r="B59" s="193"/>
      <c r="C59" s="193"/>
      <c r="D59" s="193"/>
      <c r="E59" s="193"/>
      <c r="F59" s="193"/>
      <c r="G59" s="193"/>
      <c r="H59" s="194"/>
    </row>
    <row r="60" spans="1:8" ht="15" thickBot="1">
      <c r="A60" s="152" t="s">
        <v>57</v>
      </c>
      <c r="B60" s="187" t="s">
        <v>472</v>
      </c>
      <c r="C60" s="352"/>
      <c r="D60" s="352"/>
      <c r="E60" s="352"/>
      <c r="F60" s="352"/>
      <c r="G60" s="352"/>
      <c r="H60" s="188"/>
    </row>
    <row r="61" spans="1:8" ht="26.5" customHeight="1" thickBot="1">
      <c r="A61" s="247" t="s">
        <v>141</v>
      </c>
      <c r="B61" s="153">
        <f>'Přehled katalogových listů'!D24</f>
        <v>3</v>
      </c>
      <c r="C61" s="154" t="str">
        <f>'Přehled katalogových listů'!E24</f>
        <v>servery</v>
      </c>
      <c r="D61" s="154"/>
      <c r="E61" s="154"/>
      <c r="F61" s="154"/>
      <c r="G61" s="154"/>
      <c r="H61" s="155"/>
    </row>
    <row r="62" spans="1:8" ht="15" thickBot="1">
      <c r="A62" s="248"/>
      <c r="B62" s="153">
        <f>'Přehled katalogových listů'!D25</f>
        <v>400</v>
      </c>
      <c r="C62" s="154" t="str">
        <f>'Přehled katalogových listů'!E25</f>
        <v>zařízení</v>
      </c>
      <c r="D62" s="154" t="s">
        <v>867</v>
      </c>
      <c r="E62" s="154"/>
      <c r="F62" s="154"/>
      <c r="G62" s="154"/>
      <c r="H62" s="155"/>
    </row>
    <row r="63" spans="1:8" ht="15" thickBot="1">
      <c r="A63" s="248"/>
      <c r="B63" s="153">
        <f>'Přehled katalogových listů'!D26</f>
        <v>4</v>
      </c>
      <c r="C63" s="154" t="str">
        <f>'Přehled katalogových listů'!E26</f>
        <v>instance</v>
      </c>
      <c r="D63" s="154" t="s">
        <v>868</v>
      </c>
      <c r="E63" s="154"/>
      <c r="F63" s="154"/>
      <c r="G63" s="154"/>
      <c r="H63" s="155"/>
    </row>
    <row r="64" spans="1:8" ht="15" thickBot="1">
      <c r="A64" s="249"/>
      <c r="B64" s="153">
        <f>'Přehled katalogových listů'!D27</f>
        <v>150</v>
      </c>
      <c r="C64" s="154" t="str">
        <f>'Přehled katalogových listů'!E27</f>
        <v>tiskáren</v>
      </c>
      <c r="D64" s="154"/>
      <c r="E64" s="154"/>
      <c r="F64" s="154"/>
      <c r="G64" s="154"/>
      <c r="H64" s="155"/>
    </row>
    <row r="65" spans="1:8" ht="15" thickBot="1">
      <c r="A65" s="152" t="s">
        <v>58</v>
      </c>
      <c r="B65" s="187"/>
      <c r="C65" s="352"/>
      <c r="D65" s="352"/>
      <c r="E65" s="352"/>
      <c r="F65" s="352"/>
      <c r="G65" s="352"/>
      <c r="H65" s="188"/>
    </row>
  </sheetData>
  <mergeCells count="88">
    <mergeCell ref="B60:H60"/>
    <mergeCell ref="B65:H65"/>
    <mergeCell ref="A54:H54"/>
    <mergeCell ref="A55:H55"/>
    <mergeCell ref="A56:H56"/>
    <mergeCell ref="A57:H57"/>
    <mergeCell ref="A58:H58"/>
    <mergeCell ref="A59:H59"/>
    <mergeCell ref="A53:H53"/>
    <mergeCell ref="A46:C46"/>
    <mergeCell ref="D46:E46"/>
    <mergeCell ref="F46:G46"/>
    <mergeCell ref="A47:C47"/>
    <mergeCell ref="D47:E47"/>
    <mergeCell ref="F47:G47"/>
    <mergeCell ref="A48:H48"/>
    <mergeCell ref="B49:H49"/>
    <mergeCell ref="B50:H50"/>
    <mergeCell ref="B51:H51"/>
    <mergeCell ref="A52:H52"/>
    <mergeCell ref="A42:C42"/>
    <mergeCell ref="D42:E42"/>
    <mergeCell ref="F42:G42"/>
    <mergeCell ref="A43:C43"/>
    <mergeCell ref="D43:E43"/>
    <mergeCell ref="F43:G43"/>
    <mergeCell ref="A44:C44"/>
    <mergeCell ref="D44:E44"/>
    <mergeCell ref="F44:G44"/>
    <mergeCell ref="A45:C45"/>
    <mergeCell ref="D45:E45"/>
    <mergeCell ref="F45:G45"/>
    <mergeCell ref="B38:D38"/>
    <mergeCell ref="E38:F38"/>
    <mergeCell ref="G38:H38"/>
    <mergeCell ref="A39:C39"/>
    <mergeCell ref="D39:E39"/>
    <mergeCell ref="F39:G39"/>
    <mergeCell ref="A40:C40"/>
    <mergeCell ref="D40:E40"/>
    <mergeCell ref="F40:G40"/>
    <mergeCell ref="A41:C41"/>
    <mergeCell ref="D41:E41"/>
    <mergeCell ref="F41:G41"/>
    <mergeCell ref="A31:H31"/>
    <mergeCell ref="A32:H32"/>
    <mergeCell ref="A33:H33"/>
    <mergeCell ref="B34:H34"/>
    <mergeCell ref="B35:D35"/>
    <mergeCell ref="E35:F35"/>
    <mergeCell ref="G35:H35"/>
    <mergeCell ref="B36:D36"/>
    <mergeCell ref="E36:F36"/>
    <mergeCell ref="G36:H36"/>
    <mergeCell ref="B37:D37"/>
    <mergeCell ref="E37:F37"/>
    <mergeCell ref="G37:H37"/>
    <mergeCell ref="A30:H30"/>
    <mergeCell ref="A22:H22"/>
    <mergeCell ref="A23:H23"/>
    <mergeCell ref="A24:H24"/>
    <mergeCell ref="A25:H25"/>
    <mergeCell ref="A21:H21"/>
    <mergeCell ref="A26:H26"/>
    <mergeCell ref="A27:H27"/>
    <mergeCell ref="A28:H28"/>
    <mergeCell ref="A29:H29"/>
    <mergeCell ref="B6:H6"/>
    <mergeCell ref="A61:A64"/>
    <mergeCell ref="A13:H13"/>
    <mergeCell ref="A14:H14"/>
    <mergeCell ref="A15:H15"/>
    <mergeCell ref="A16:H16"/>
    <mergeCell ref="A17:H17"/>
    <mergeCell ref="A18:H18"/>
    <mergeCell ref="A7:H7"/>
    <mergeCell ref="A8:H8"/>
    <mergeCell ref="A9:H9"/>
    <mergeCell ref="A10:H10"/>
    <mergeCell ref="A11:H11"/>
    <mergeCell ref="A12:H12"/>
    <mergeCell ref="A19:H19"/>
    <mergeCell ref="A20:H20"/>
    <mergeCell ref="B1:H1"/>
    <mergeCell ref="B2:H2"/>
    <mergeCell ref="B3:H3"/>
    <mergeCell ref="A4:H4"/>
    <mergeCell ref="B5:H5"/>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DF2D-1F70-46C1-9D22-DD17384E7F85}">
  <sheetPr>
    <tabColor theme="5" tint="-0.24997000396251678"/>
  </sheetPr>
  <dimension ref="A1:G21"/>
  <sheetViews>
    <sheetView workbookViewId="0" topLeftCell="A1"/>
  </sheetViews>
  <sheetFormatPr defaultColWidth="9.140625" defaultRowHeight="15"/>
  <cols>
    <col min="1" max="1" width="22.8515625" style="20" customWidth="1"/>
    <col min="2" max="2" width="67.140625" style="20" customWidth="1"/>
    <col min="3" max="16384" width="9.140625" style="20" customWidth="1"/>
  </cols>
  <sheetData>
    <row r="1" spans="1:2" ht="15.75" customHeight="1" thickBot="1">
      <c r="A1" s="68" t="s">
        <v>24</v>
      </c>
      <c r="B1" s="75" t="str">
        <f>'Přehled katalogových listů'!B23</f>
        <v>Správa a provoz infrastruktury skenování a tisku dokumentů</v>
      </c>
    </row>
    <row r="2" spans="1:2" ht="24.75" customHeight="1" thickBot="1">
      <c r="A2" s="147" t="s">
        <v>760</v>
      </c>
      <c r="B2" s="44">
        <f>'Přehled katalogových listů'!A23</f>
        <v>17</v>
      </c>
    </row>
    <row r="3" spans="1:2" ht="24.75" customHeight="1" thickBot="1">
      <c r="A3" s="147" t="s">
        <v>25</v>
      </c>
      <c r="B3" s="30" t="s">
        <v>709</v>
      </c>
    </row>
    <row r="4" spans="1:2" ht="13.5" thickBot="1">
      <c r="A4" s="141" t="s">
        <v>26</v>
      </c>
      <c r="B4" s="142"/>
    </row>
    <row r="5" spans="1:2" ht="13.5" thickBot="1">
      <c r="A5" s="147" t="s">
        <v>27</v>
      </c>
      <c r="B5" s="30" t="s">
        <v>339</v>
      </c>
    </row>
    <row r="6" spans="1:2" ht="13.5" thickBot="1">
      <c r="A6" s="44" t="s">
        <v>761</v>
      </c>
      <c r="B6" s="30" t="str">
        <f>'Přehled katalogových listů'!F23</f>
        <v>ADHOC/PRINT</v>
      </c>
    </row>
    <row r="7" spans="1:2" ht="15.75" customHeight="1" thickBot="1">
      <c r="A7" s="331" t="s">
        <v>29</v>
      </c>
      <c r="B7" s="332"/>
    </row>
    <row r="8" spans="1:2" ht="28.5" customHeight="1">
      <c r="A8" s="439" t="s">
        <v>173</v>
      </c>
      <c r="B8" s="440"/>
    </row>
    <row r="9" spans="1:7" ht="23.25" customHeight="1">
      <c r="A9" s="435" t="s">
        <v>869</v>
      </c>
      <c r="B9" s="436"/>
      <c r="G9" s="77"/>
    </row>
    <row r="10" spans="1:7" ht="18" customHeight="1">
      <c r="A10" s="435" t="s">
        <v>870</v>
      </c>
      <c r="B10" s="436"/>
      <c r="G10" s="77"/>
    </row>
    <row r="11" spans="1:7" ht="30" customHeight="1">
      <c r="A11" s="435" t="s">
        <v>482</v>
      </c>
      <c r="B11" s="436"/>
      <c r="G11" s="77"/>
    </row>
    <row r="12" spans="1:7" ht="15.75" customHeight="1">
      <c r="A12" s="435" t="s">
        <v>483</v>
      </c>
      <c r="B12" s="436"/>
      <c r="G12" s="77"/>
    </row>
    <row r="13" spans="1:7" ht="28.5" customHeight="1">
      <c r="A13" s="435" t="s">
        <v>484</v>
      </c>
      <c r="B13" s="436"/>
      <c r="G13" s="77"/>
    </row>
    <row r="14" spans="1:7" ht="30" customHeight="1">
      <c r="A14" s="435" t="s">
        <v>485</v>
      </c>
      <c r="B14" s="436"/>
      <c r="G14" s="77"/>
    </row>
    <row r="15" spans="1:2" ht="15">
      <c r="A15" s="437" t="s">
        <v>486</v>
      </c>
      <c r="B15" s="438"/>
    </row>
    <row r="16" spans="1:2" ht="13.5" thickBot="1">
      <c r="A16" s="143"/>
      <c r="B16" s="144"/>
    </row>
    <row r="17" spans="1:2" ht="13.5" thickBot="1">
      <c r="A17" s="223" t="s">
        <v>56</v>
      </c>
      <c r="B17" s="224"/>
    </row>
    <row r="18" spans="1:2" ht="13.5" thickBot="1">
      <c r="A18" s="147" t="s">
        <v>57</v>
      </c>
      <c r="B18" s="146"/>
    </row>
    <row r="19" spans="1:2" ht="26.5" thickBot="1">
      <c r="A19" s="44" t="s">
        <v>141</v>
      </c>
      <c r="B19" s="33" t="s">
        <v>41</v>
      </c>
    </row>
    <row r="20" spans="1:2" ht="13.5" thickBot="1">
      <c r="A20" s="147" t="s">
        <v>174</v>
      </c>
      <c r="B20" s="76" t="s">
        <v>175</v>
      </c>
    </row>
    <row r="21" spans="1:2" ht="13.5" thickBot="1">
      <c r="A21" s="147" t="s">
        <v>58</v>
      </c>
      <c r="B21" s="38"/>
    </row>
  </sheetData>
  <mergeCells count="10">
    <mergeCell ref="A13:B13"/>
    <mergeCell ref="A14:B14"/>
    <mergeCell ref="A15:B15"/>
    <mergeCell ref="A17:B17"/>
    <mergeCell ref="A7:B7"/>
    <mergeCell ref="A8:B8"/>
    <mergeCell ref="A9:B9"/>
    <mergeCell ref="A10:B10"/>
    <mergeCell ref="A11:B11"/>
    <mergeCell ref="A12:B12"/>
  </mergeCells>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76"/>
  <sheetViews>
    <sheetView workbookViewId="0" topLeftCell="A1"/>
  </sheetViews>
  <sheetFormatPr defaultColWidth="9.140625" defaultRowHeight="15"/>
  <cols>
    <col min="1" max="1" width="22.8515625" style="20" customWidth="1"/>
    <col min="2" max="16384" width="9.140625" style="20" customWidth="1"/>
  </cols>
  <sheetData>
    <row r="1" spans="1:9" ht="15.75" customHeight="1" thickBot="1">
      <c r="A1" s="17" t="s">
        <v>24</v>
      </c>
      <c r="B1" s="455" t="str">
        <f>'Přehled katalogových listů'!B28</f>
        <v>Správa a provoz komplexní infrastruktury zálohování</v>
      </c>
      <c r="C1" s="456"/>
      <c r="D1" s="456"/>
      <c r="E1" s="456"/>
      <c r="F1" s="456"/>
      <c r="G1" s="456"/>
      <c r="H1" s="456"/>
      <c r="I1" s="457"/>
    </row>
    <row r="2" spans="1:9" ht="24.75" customHeight="1" thickBot="1">
      <c r="A2" s="116" t="s">
        <v>760</v>
      </c>
      <c r="B2" s="262">
        <f>'Přehled katalogových listů'!A28</f>
        <v>18</v>
      </c>
      <c r="C2" s="263"/>
      <c r="D2" s="263"/>
      <c r="E2" s="263"/>
      <c r="F2" s="263"/>
      <c r="G2" s="263"/>
      <c r="H2" s="263"/>
      <c r="I2" s="264"/>
    </row>
    <row r="3" spans="1:9" ht="24.75" customHeight="1" thickBot="1">
      <c r="A3" s="98" t="s">
        <v>25</v>
      </c>
      <c r="B3" s="262" t="s">
        <v>496</v>
      </c>
      <c r="C3" s="263"/>
      <c r="D3" s="263"/>
      <c r="E3" s="263"/>
      <c r="F3" s="263"/>
      <c r="G3" s="263"/>
      <c r="H3" s="263"/>
      <c r="I3" s="264"/>
    </row>
    <row r="4" spans="1:9" ht="13.5" thickBot="1">
      <c r="A4" s="331" t="s">
        <v>26</v>
      </c>
      <c r="B4" s="454"/>
      <c r="C4" s="454"/>
      <c r="D4" s="454"/>
      <c r="E4" s="454"/>
      <c r="F4" s="454"/>
      <c r="G4" s="454"/>
      <c r="H4" s="454"/>
      <c r="I4" s="332"/>
    </row>
    <row r="5" spans="1:9" ht="13.5" thickBot="1">
      <c r="A5" s="98" t="s">
        <v>27</v>
      </c>
      <c r="B5" s="262" t="s">
        <v>28</v>
      </c>
      <c r="C5" s="263"/>
      <c r="D5" s="263"/>
      <c r="E5" s="263"/>
      <c r="F5" s="263"/>
      <c r="G5" s="263"/>
      <c r="H5" s="263"/>
      <c r="I5" s="264"/>
    </row>
    <row r="6" spans="1:9" ht="15.75" customHeight="1" thickBot="1">
      <c r="A6" s="44" t="s">
        <v>761</v>
      </c>
      <c r="B6" s="262" t="str">
        <f>'Přehled katalogových listů'!C28</f>
        <v>INFRA/BACKUP</v>
      </c>
      <c r="C6" s="263"/>
      <c r="D6" s="263"/>
      <c r="E6" s="263"/>
      <c r="F6" s="263"/>
      <c r="G6" s="263"/>
      <c r="H6" s="263"/>
      <c r="I6" s="264"/>
    </row>
    <row r="7" spans="1:9" ht="13.5" thickBot="1">
      <c r="A7" s="174" t="s">
        <v>29</v>
      </c>
      <c r="B7" s="175"/>
      <c r="C7" s="175"/>
      <c r="D7" s="175"/>
      <c r="E7" s="175"/>
      <c r="F7" s="175"/>
      <c r="G7" s="175"/>
      <c r="H7" s="175"/>
      <c r="I7" s="176"/>
    </row>
    <row r="8" spans="1:9" ht="15">
      <c r="A8" s="259" t="s">
        <v>497</v>
      </c>
      <c r="B8" s="260"/>
      <c r="C8" s="260"/>
      <c r="D8" s="260"/>
      <c r="E8" s="260"/>
      <c r="F8" s="260"/>
      <c r="G8" s="260"/>
      <c r="H8" s="260"/>
      <c r="I8" s="261"/>
    </row>
    <row r="9" spans="1:9" ht="25.5" customHeight="1">
      <c r="A9" s="250" t="s">
        <v>498</v>
      </c>
      <c r="B9" s="251"/>
      <c r="C9" s="251"/>
      <c r="D9" s="251"/>
      <c r="E9" s="251"/>
      <c r="F9" s="251"/>
      <c r="G9" s="251"/>
      <c r="H9" s="251"/>
      <c r="I9" s="252"/>
    </row>
    <row r="10" spans="1:9" ht="15">
      <c r="A10" s="250" t="s">
        <v>499</v>
      </c>
      <c r="B10" s="251"/>
      <c r="C10" s="251"/>
      <c r="D10" s="251"/>
      <c r="E10" s="251"/>
      <c r="F10" s="251"/>
      <c r="G10" s="251"/>
      <c r="H10" s="251"/>
      <c r="I10" s="252"/>
    </row>
    <row r="11" spans="1:9" ht="15">
      <c r="A11" s="250" t="s">
        <v>500</v>
      </c>
      <c r="B11" s="251"/>
      <c r="C11" s="251"/>
      <c r="D11" s="251"/>
      <c r="E11" s="251"/>
      <c r="F11" s="251"/>
      <c r="G11" s="251"/>
      <c r="H11" s="251"/>
      <c r="I11" s="252"/>
    </row>
    <row r="12" spans="1:9" ht="25.5" customHeight="1">
      <c r="A12" s="250" t="s">
        <v>501</v>
      </c>
      <c r="B12" s="251"/>
      <c r="C12" s="251"/>
      <c r="D12" s="251"/>
      <c r="E12" s="251"/>
      <c r="F12" s="251"/>
      <c r="G12" s="251"/>
      <c r="H12" s="251"/>
      <c r="I12" s="252"/>
    </row>
    <row r="13" spans="1:9" ht="25.5" customHeight="1">
      <c r="A13" s="250" t="s">
        <v>502</v>
      </c>
      <c r="B13" s="251"/>
      <c r="C13" s="251"/>
      <c r="D13" s="251"/>
      <c r="E13" s="251"/>
      <c r="F13" s="251"/>
      <c r="G13" s="251"/>
      <c r="H13" s="251"/>
      <c r="I13" s="252"/>
    </row>
    <row r="14" spans="1:9" ht="25.5" customHeight="1">
      <c r="A14" s="250" t="s">
        <v>503</v>
      </c>
      <c r="B14" s="251"/>
      <c r="C14" s="251"/>
      <c r="D14" s="251"/>
      <c r="E14" s="251"/>
      <c r="F14" s="251"/>
      <c r="G14" s="251"/>
      <c r="H14" s="251"/>
      <c r="I14" s="252"/>
    </row>
    <row r="15" spans="1:9" ht="15">
      <c r="A15" s="250" t="s">
        <v>504</v>
      </c>
      <c r="B15" s="251"/>
      <c r="C15" s="251"/>
      <c r="D15" s="251"/>
      <c r="E15" s="251"/>
      <c r="F15" s="251"/>
      <c r="G15" s="251"/>
      <c r="H15" s="251"/>
      <c r="I15" s="252"/>
    </row>
    <row r="16" spans="1:9" ht="15">
      <c r="A16" s="265" t="s">
        <v>505</v>
      </c>
      <c r="B16" s="266"/>
      <c r="C16" s="266"/>
      <c r="D16" s="266"/>
      <c r="E16" s="266"/>
      <c r="F16" s="266"/>
      <c r="G16" s="266"/>
      <c r="H16" s="266"/>
      <c r="I16" s="267"/>
    </row>
    <row r="17" spans="1:9" ht="25.5" customHeight="1">
      <c r="A17" s="250" t="s">
        <v>506</v>
      </c>
      <c r="B17" s="251"/>
      <c r="C17" s="251"/>
      <c r="D17" s="251"/>
      <c r="E17" s="251"/>
      <c r="F17" s="251"/>
      <c r="G17" s="251"/>
      <c r="H17" s="251"/>
      <c r="I17" s="252"/>
    </row>
    <row r="18" spans="1:9" ht="15">
      <c r="A18" s="250" t="s">
        <v>507</v>
      </c>
      <c r="B18" s="251"/>
      <c r="C18" s="251"/>
      <c r="D18" s="251"/>
      <c r="E18" s="251"/>
      <c r="F18" s="251"/>
      <c r="G18" s="251"/>
      <c r="H18" s="251"/>
      <c r="I18" s="252"/>
    </row>
    <row r="19" spans="1:9" ht="15">
      <c r="A19" s="250" t="s">
        <v>508</v>
      </c>
      <c r="B19" s="251"/>
      <c r="C19" s="251"/>
      <c r="D19" s="251"/>
      <c r="E19" s="251"/>
      <c r="F19" s="251"/>
      <c r="G19" s="251"/>
      <c r="H19" s="251"/>
      <c r="I19" s="252"/>
    </row>
    <row r="20" spans="1:9" ht="25.5" customHeight="1">
      <c r="A20" s="250" t="s">
        <v>509</v>
      </c>
      <c r="B20" s="251"/>
      <c r="C20" s="251"/>
      <c r="D20" s="251"/>
      <c r="E20" s="251"/>
      <c r="F20" s="251"/>
      <c r="G20" s="251"/>
      <c r="H20" s="251"/>
      <c r="I20" s="252"/>
    </row>
    <row r="21" spans="1:9" ht="25.5" customHeight="1">
      <c r="A21" s="250" t="s">
        <v>510</v>
      </c>
      <c r="B21" s="251"/>
      <c r="C21" s="251"/>
      <c r="D21" s="251"/>
      <c r="E21" s="251"/>
      <c r="F21" s="251"/>
      <c r="G21" s="251"/>
      <c r="H21" s="251"/>
      <c r="I21" s="252"/>
    </row>
    <row r="22" spans="1:9" ht="25.5" customHeight="1">
      <c r="A22" s="265" t="s">
        <v>511</v>
      </c>
      <c r="B22" s="266"/>
      <c r="C22" s="266"/>
      <c r="D22" s="266"/>
      <c r="E22" s="266"/>
      <c r="F22" s="266"/>
      <c r="G22" s="266"/>
      <c r="H22" s="266"/>
      <c r="I22" s="267"/>
    </row>
    <row r="23" spans="1:9" ht="15">
      <c r="A23" s="250" t="s">
        <v>512</v>
      </c>
      <c r="B23" s="251"/>
      <c r="C23" s="251"/>
      <c r="D23" s="251"/>
      <c r="E23" s="251"/>
      <c r="F23" s="251"/>
      <c r="G23" s="251"/>
      <c r="H23" s="251"/>
      <c r="I23" s="252"/>
    </row>
    <row r="24" spans="1:9" ht="15">
      <c r="A24" s="250" t="s">
        <v>513</v>
      </c>
      <c r="B24" s="251"/>
      <c r="C24" s="251"/>
      <c r="D24" s="251"/>
      <c r="E24" s="251"/>
      <c r="F24" s="251"/>
      <c r="G24" s="251"/>
      <c r="H24" s="251"/>
      <c r="I24" s="252"/>
    </row>
    <row r="25" spans="1:9" ht="15">
      <c r="A25" s="250" t="s">
        <v>514</v>
      </c>
      <c r="B25" s="251"/>
      <c r="C25" s="251"/>
      <c r="D25" s="251"/>
      <c r="E25" s="251"/>
      <c r="F25" s="251"/>
      <c r="G25" s="251"/>
      <c r="H25" s="251"/>
      <c r="I25" s="252"/>
    </row>
    <row r="26" spans="1:9" ht="25.5" customHeight="1">
      <c r="A26" s="265" t="s">
        <v>275</v>
      </c>
      <c r="B26" s="266"/>
      <c r="C26" s="266"/>
      <c r="D26" s="266"/>
      <c r="E26" s="266"/>
      <c r="F26" s="266"/>
      <c r="G26" s="266"/>
      <c r="H26" s="266"/>
      <c r="I26" s="267"/>
    </row>
    <row r="27" spans="1:9" ht="25.5" customHeight="1">
      <c r="A27" s="265" t="s">
        <v>515</v>
      </c>
      <c r="B27" s="266"/>
      <c r="C27" s="266"/>
      <c r="D27" s="266"/>
      <c r="E27" s="266"/>
      <c r="F27" s="266"/>
      <c r="G27" s="266"/>
      <c r="H27" s="266"/>
      <c r="I27" s="267"/>
    </row>
    <row r="28" spans="1:9" ht="15">
      <c r="A28" s="250" t="s">
        <v>516</v>
      </c>
      <c r="B28" s="251"/>
      <c r="C28" s="251"/>
      <c r="D28" s="251"/>
      <c r="E28" s="251"/>
      <c r="F28" s="251"/>
      <c r="G28" s="251"/>
      <c r="H28" s="251"/>
      <c r="I28" s="252"/>
    </row>
    <row r="29" spans="1:9" ht="15">
      <c r="A29" s="250" t="s">
        <v>517</v>
      </c>
      <c r="B29" s="251"/>
      <c r="C29" s="251"/>
      <c r="D29" s="251"/>
      <c r="E29" s="251"/>
      <c r="F29" s="251"/>
      <c r="G29" s="251"/>
      <c r="H29" s="251"/>
      <c r="I29" s="252"/>
    </row>
    <row r="30" spans="1:9" ht="15">
      <c r="A30" s="250" t="s">
        <v>518</v>
      </c>
      <c r="B30" s="251"/>
      <c r="C30" s="251"/>
      <c r="D30" s="251"/>
      <c r="E30" s="251"/>
      <c r="F30" s="251"/>
      <c r="G30" s="251"/>
      <c r="H30" s="251"/>
      <c r="I30" s="252"/>
    </row>
    <row r="31" spans="1:9" ht="15">
      <c r="A31" s="250" t="s">
        <v>519</v>
      </c>
      <c r="B31" s="251"/>
      <c r="C31" s="251"/>
      <c r="D31" s="251"/>
      <c r="E31" s="251"/>
      <c r="F31" s="251"/>
      <c r="G31" s="251"/>
      <c r="H31" s="251"/>
      <c r="I31" s="252"/>
    </row>
    <row r="32" spans="1:9" ht="15">
      <c r="A32" s="250" t="s">
        <v>520</v>
      </c>
      <c r="B32" s="251"/>
      <c r="C32" s="251"/>
      <c r="D32" s="251"/>
      <c r="E32" s="251"/>
      <c r="F32" s="251"/>
      <c r="G32" s="251"/>
      <c r="H32" s="251"/>
      <c r="I32" s="252"/>
    </row>
    <row r="33" spans="1:9" ht="15">
      <c r="A33" s="265" t="s">
        <v>521</v>
      </c>
      <c r="B33" s="266"/>
      <c r="C33" s="266"/>
      <c r="D33" s="266"/>
      <c r="E33" s="266"/>
      <c r="F33" s="266"/>
      <c r="G33" s="266"/>
      <c r="H33" s="266"/>
      <c r="I33" s="267"/>
    </row>
    <row r="34" spans="1:9" ht="15">
      <c r="A34" s="250" t="s">
        <v>522</v>
      </c>
      <c r="B34" s="251"/>
      <c r="C34" s="251"/>
      <c r="D34" s="251"/>
      <c r="E34" s="251"/>
      <c r="F34" s="251"/>
      <c r="G34" s="251"/>
      <c r="H34" s="251"/>
      <c r="I34" s="252"/>
    </row>
    <row r="35" spans="1:9" ht="15">
      <c r="A35" s="250" t="s">
        <v>523</v>
      </c>
      <c r="B35" s="251"/>
      <c r="C35" s="251"/>
      <c r="D35" s="251"/>
      <c r="E35" s="251"/>
      <c r="F35" s="251"/>
      <c r="G35" s="251"/>
      <c r="H35" s="251"/>
      <c r="I35" s="252"/>
    </row>
    <row r="36" spans="1:9" ht="25.5" customHeight="1">
      <c r="A36" s="250" t="s">
        <v>524</v>
      </c>
      <c r="B36" s="251"/>
      <c r="C36" s="251"/>
      <c r="D36" s="251"/>
      <c r="E36" s="251"/>
      <c r="F36" s="251"/>
      <c r="G36" s="251"/>
      <c r="H36" s="251"/>
      <c r="I36" s="252"/>
    </row>
    <row r="37" spans="1:9" ht="15">
      <c r="A37" s="250" t="s">
        <v>525</v>
      </c>
      <c r="B37" s="251"/>
      <c r="C37" s="251"/>
      <c r="D37" s="251"/>
      <c r="E37" s="251"/>
      <c r="F37" s="251"/>
      <c r="G37" s="251"/>
      <c r="H37" s="251"/>
      <c r="I37" s="252"/>
    </row>
    <row r="38" spans="1:9" ht="15">
      <c r="A38" s="250" t="s">
        <v>526</v>
      </c>
      <c r="B38" s="251"/>
      <c r="C38" s="251"/>
      <c r="D38" s="251"/>
      <c r="E38" s="251"/>
      <c r="F38" s="251"/>
      <c r="G38" s="251"/>
      <c r="H38" s="251"/>
      <c r="I38" s="252"/>
    </row>
    <row r="39" spans="1:9" ht="15">
      <c r="A39" s="250" t="s">
        <v>527</v>
      </c>
      <c r="B39" s="251"/>
      <c r="C39" s="251"/>
      <c r="D39" s="251"/>
      <c r="E39" s="251"/>
      <c r="F39" s="251"/>
      <c r="G39" s="251"/>
      <c r="H39" s="251"/>
      <c r="I39" s="252"/>
    </row>
    <row r="40" spans="1:9" ht="15">
      <c r="A40" s="250" t="s">
        <v>528</v>
      </c>
      <c r="B40" s="251"/>
      <c r="C40" s="251"/>
      <c r="D40" s="251"/>
      <c r="E40" s="251"/>
      <c r="F40" s="251"/>
      <c r="G40" s="251"/>
      <c r="H40" s="251"/>
      <c r="I40" s="252"/>
    </row>
    <row r="41" spans="1:9" ht="13.5" thickBot="1">
      <c r="A41" s="271" t="s">
        <v>529</v>
      </c>
      <c r="B41" s="272"/>
      <c r="C41" s="272"/>
      <c r="D41" s="272"/>
      <c r="E41" s="272"/>
      <c r="F41" s="272"/>
      <c r="G41" s="272"/>
      <c r="H41" s="272"/>
      <c r="I41" s="273"/>
    </row>
    <row r="42" spans="1:9" ht="13.5" thickBot="1">
      <c r="A42" s="256" t="s">
        <v>31</v>
      </c>
      <c r="B42" s="257"/>
      <c r="C42" s="257"/>
      <c r="D42" s="257"/>
      <c r="E42" s="257"/>
      <c r="F42" s="257"/>
      <c r="G42" s="257"/>
      <c r="H42" s="257"/>
      <c r="I42" s="258"/>
    </row>
    <row r="43" spans="1:9" ht="13.5" thickBot="1">
      <c r="A43" s="47" t="s">
        <v>32</v>
      </c>
      <c r="B43" s="253" t="s">
        <v>33</v>
      </c>
      <c r="C43" s="254"/>
      <c r="D43" s="254"/>
      <c r="E43" s="254"/>
      <c r="F43" s="254"/>
      <c r="G43" s="254"/>
      <c r="H43" s="254"/>
      <c r="I43" s="255"/>
    </row>
    <row r="44" spans="1:9" ht="38.25" customHeight="1" thickBot="1">
      <c r="A44" s="296" t="s">
        <v>87</v>
      </c>
      <c r="B44" s="297"/>
      <c r="C44" s="298"/>
      <c r="D44" s="277" t="s">
        <v>88</v>
      </c>
      <c r="E44" s="278"/>
      <c r="F44" s="277" t="s">
        <v>89</v>
      </c>
      <c r="G44" s="278"/>
      <c r="H44" s="277" t="s">
        <v>38</v>
      </c>
      <c r="I44" s="278"/>
    </row>
    <row r="45" spans="1:9" ht="13.5" thickBot="1">
      <c r="A45" s="451"/>
      <c r="B45" s="452"/>
      <c r="C45" s="453"/>
      <c r="D45" s="187" t="s">
        <v>90</v>
      </c>
      <c r="E45" s="188"/>
      <c r="F45" s="279">
        <v>0.05</v>
      </c>
      <c r="G45" s="280"/>
      <c r="H45" s="187" t="s">
        <v>91</v>
      </c>
      <c r="I45" s="188"/>
    </row>
    <row r="46" spans="1:9" ht="13.5" thickBot="1">
      <c r="A46" s="451"/>
      <c r="B46" s="452"/>
      <c r="C46" s="453"/>
      <c r="D46" s="187" t="s">
        <v>92</v>
      </c>
      <c r="E46" s="188"/>
      <c r="F46" s="279">
        <v>0.3</v>
      </c>
      <c r="G46" s="280"/>
      <c r="H46" s="187" t="s">
        <v>93</v>
      </c>
      <c r="I46" s="188"/>
    </row>
    <row r="47" spans="1:9" ht="13.5" thickBot="1">
      <c r="A47" s="299"/>
      <c r="B47" s="300"/>
      <c r="C47" s="301"/>
      <c r="D47" s="187" t="s">
        <v>94</v>
      </c>
      <c r="E47" s="188"/>
      <c r="F47" s="279">
        <v>1</v>
      </c>
      <c r="G47" s="280"/>
      <c r="H47" s="187" t="s">
        <v>93</v>
      </c>
      <c r="I47" s="188"/>
    </row>
    <row r="48" spans="1:9" ht="26.5" thickBot="1">
      <c r="A48" s="382" t="s">
        <v>34</v>
      </c>
      <c r="B48" s="450"/>
      <c r="C48" s="450"/>
      <c r="D48" s="383"/>
      <c r="E48" s="382" t="s">
        <v>35</v>
      </c>
      <c r="F48" s="383"/>
      <c r="G48" s="382" t="s">
        <v>36</v>
      </c>
      <c r="H48" s="383"/>
      <c r="I48" s="99" t="s">
        <v>37</v>
      </c>
    </row>
    <row r="49" spans="1:9" ht="13.5" thickBot="1">
      <c r="A49" s="262" t="s">
        <v>38</v>
      </c>
      <c r="B49" s="263"/>
      <c r="C49" s="263"/>
      <c r="D49" s="264"/>
      <c r="E49" s="262" t="s">
        <v>95</v>
      </c>
      <c r="F49" s="264"/>
      <c r="G49" s="262">
        <v>98</v>
      </c>
      <c r="H49" s="264"/>
      <c r="I49" s="100" t="s">
        <v>41</v>
      </c>
    </row>
    <row r="50" spans="1:9" ht="13.5" thickBot="1">
      <c r="A50" s="262" t="s">
        <v>42</v>
      </c>
      <c r="B50" s="263"/>
      <c r="C50" s="263"/>
      <c r="D50" s="264"/>
      <c r="E50" s="262" t="s">
        <v>43</v>
      </c>
      <c r="F50" s="264"/>
      <c r="G50" s="262" t="s">
        <v>487</v>
      </c>
      <c r="H50" s="264"/>
      <c r="I50" s="100" t="s">
        <v>41</v>
      </c>
    </row>
    <row r="51" spans="1:9" ht="13.5" thickBot="1">
      <c r="A51" s="262" t="s">
        <v>97</v>
      </c>
      <c r="B51" s="263"/>
      <c r="C51" s="263"/>
      <c r="D51" s="264"/>
      <c r="E51" s="262" t="s">
        <v>46</v>
      </c>
      <c r="F51" s="264"/>
      <c r="G51" s="262">
        <v>4</v>
      </c>
      <c r="H51" s="264"/>
      <c r="I51" s="100" t="s">
        <v>41</v>
      </c>
    </row>
    <row r="52" spans="1:9" ht="13.5" thickBot="1">
      <c r="A52" s="262" t="s">
        <v>98</v>
      </c>
      <c r="B52" s="263"/>
      <c r="C52" s="263"/>
      <c r="D52" s="264"/>
      <c r="E52" s="262" t="s">
        <v>46</v>
      </c>
      <c r="F52" s="264"/>
      <c r="G52" s="262">
        <v>8</v>
      </c>
      <c r="H52" s="264"/>
      <c r="I52" s="100" t="s">
        <v>41</v>
      </c>
    </row>
    <row r="53" spans="1:9" ht="13.5" thickBot="1">
      <c r="A53" s="262" t="s">
        <v>99</v>
      </c>
      <c r="B53" s="263"/>
      <c r="C53" s="263"/>
      <c r="D53" s="264"/>
      <c r="E53" s="262" t="s">
        <v>100</v>
      </c>
      <c r="F53" s="264"/>
      <c r="G53" s="262">
        <v>30</v>
      </c>
      <c r="H53" s="264"/>
      <c r="I53" s="100" t="s">
        <v>41</v>
      </c>
    </row>
    <row r="54" spans="1:9" ht="13.5" thickBot="1">
      <c r="A54" s="262" t="s">
        <v>101</v>
      </c>
      <c r="B54" s="263"/>
      <c r="C54" s="263"/>
      <c r="D54" s="264"/>
      <c r="E54" s="262" t="s">
        <v>46</v>
      </c>
      <c r="F54" s="264"/>
      <c r="G54" s="262">
        <v>4</v>
      </c>
      <c r="H54" s="264"/>
      <c r="I54" s="100">
        <v>2</v>
      </c>
    </row>
    <row r="55" spans="1:9" ht="13.5" thickBot="1">
      <c r="A55" s="262" t="s">
        <v>102</v>
      </c>
      <c r="B55" s="263"/>
      <c r="C55" s="263"/>
      <c r="D55" s="264"/>
      <c r="E55" s="262" t="s">
        <v>103</v>
      </c>
      <c r="F55" s="264"/>
      <c r="G55" s="262">
        <v>1</v>
      </c>
      <c r="H55" s="264"/>
      <c r="I55" s="100">
        <v>5</v>
      </c>
    </row>
    <row r="56" spans="1:9" ht="13.5" thickBot="1">
      <c r="A56" s="262" t="s">
        <v>104</v>
      </c>
      <c r="B56" s="263"/>
      <c r="C56" s="263"/>
      <c r="D56" s="264"/>
      <c r="E56" s="262" t="s">
        <v>103</v>
      </c>
      <c r="F56" s="264"/>
      <c r="G56" s="262">
        <v>5</v>
      </c>
      <c r="H56" s="264"/>
      <c r="I56" s="100">
        <v>10</v>
      </c>
    </row>
    <row r="57" spans="1:9" ht="13.5" thickBot="1">
      <c r="A57" s="309" t="s">
        <v>214</v>
      </c>
      <c r="B57" s="310"/>
      <c r="C57" s="310"/>
      <c r="D57" s="310"/>
      <c r="E57" s="310"/>
      <c r="F57" s="310"/>
      <c r="G57" s="310"/>
      <c r="H57" s="310"/>
      <c r="I57" s="311"/>
    </row>
    <row r="58" spans="1:9" ht="15">
      <c r="A58" s="447" t="s">
        <v>49</v>
      </c>
      <c r="B58" s="289" t="s">
        <v>488</v>
      </c>
      <c r="C58" s="290"/>
      <c r="D58" s="290"/>
      <c r="E58" s="290"/>
      <c r="F58" s="290"/>
      <c r="G58" s="290"/>
      <c r="H58" s="290"/>
      <c r="I58" s="291"/>
    </row>
    <row r="59" spans="1:9" ht="15">
      <c r="A59" s="448"/>
      <c r="B59" s="302" t="s">
        <v>489</v>
      </c>
      <c r="C59" s="303"/>
      <c r="D59" s="303"/>
      <c r="E59" s="303"/>
      <c r="F59" s="303"/>
      <c r="G59" s="303"/>
      <c r="H59" s="303"/>
      <c r="I59" s="304"/>
    </row>
    <row r="60" spans="1:9" ht="13.5" thickBot="1">
      <c r="A60" s="449"/>
      <c r="B60" s="283" t="s">
        <v>490</v>
      </c>
      <c r="C60" s="284"/>
      <c r="D60" s="284"/>
      <c r="E60" s="284"/>
      <c r="F60" s="284"/>
      <c r="G60" s="284"/>
      <c r="H60" s="284"/>
      <c r="I60" s="285"/>
    </row>
    <row r="61" spans="1:9" ht="13.5" thickBot="1">
      <c r="A61" s="101" t="s">
        <v>50</v>
      </c>
      <c r="B61" s="328" t="s">
        <v>491</v>
      </c>
      <c r="C61" s="329"/>
      <c r="D61" s="329"/>
      <c r="E61" s="329"/>
      <c r="F61" s="329"/>
      <c r="G61" s="329"/>
      <c r="H61" s="329"/>
      <c r="I61" s="330"/>
    </row>
    <row r="62" spans="1:9" ht="13.5" thickBot="1">
      <c r="A62" s="101" t="s">
        <v>51</v>
      </c>
      <c r="B62" s="328" t="s">
        <v>325</v>
      </c>
      <c r="C62" s="329"/>
      <c r="D62" s="329"/>
      <c r="E62" s="329"/>
      <c r="F62" s="329"/>
      <c r="G62" s="329"/>
      <c r="H62" s="329"/>
      <c r="I62" s="330"/>
    </row>
    <row r="63" spans="1:9" ht="13.5" thickBot="1">
      <c r="A63" s="328" t="s">
        <v>53</v>
      </c>
      <c r="B63" s="329"/>
      <c r="C63" s="329"/>
      <c r="D63" s="329"/>
      <c r="E63" s="329"/>
      <c r="F63" s="329"/>
      <c r="G63" s="329"/>
      <c r="H63" s="329"/>
      <c r="I63" s="330"/>
    </row>
    <row r="64" spans="1:9" ht="25.5" customHeight="1">
      <c r="A64" s="214" t="s">
        <v>108</v>
      </c>
      <c r="B64" s="215"/>
      <c r="C64" s="215"/>
      <c r="D64" s="215"/>
      <c r="E64" s="215"/>
      <c r="F64" s="215"/>
      <c r="G64" s="215"/>
      <c r="H64" s="215"/>
      <c r="I64" s="216"/>
    </row>
    <row r="65" spans="1:9" ht="15">
      <c r="A65" s="305"/>
      <c r="B65" s="306"/>
      <c r="C65" s="306"/>
      <c r="D65" s="306"/>
      <c r="E65" s="306"/>
      <c r="F65" s="306"/>
      <c r="G65" s="306"/>
      <c r="H65" s="306"/>
      <c r="I65" s="307"/>
    </row>
    <row r="66" spans="1:9" ht="76.5" customHeight="1" thickBot="1">
      <c r="A66" s="189" t="s">
        <v>492</v>
      </c>
      <c r="B66" s="190"/>
      <c r="C66" s="190"/>
      <c r="D66" s="190"/>
      <c r="E66" s="190"/>
      <c r="F66" s="190"/>
      <c r="G66" s="190"/>
      <c r="H66" s="190"/>
      <c r="I66" s="191"/>
    </row>
    <row r="67" spans="1:9" ht="13.5" thickBot="1">
      <c r="A67" s="256" t="s">
        <v>56</v>
      </c>
      <c r="B67" s="257"/>
      <c r="C67" s="257"/>
      <c r="D67" s="257"/>
      <c r="E67" s="257"/>
      <c r="F67" s="257"/>
      <c r="G67" s="257"/>
      <c r="H67" s="257"/>
      <c r="I67" s="258"/>
    </row>
    <row r="68" spans="1:9" ht="13.5" thickBot="1">
      <c r="A68" s="47" t="s">
        <v>57</v>
      </c>
      <c r="B68" s="187" t="s">
        <v>493</v>
      </c>
      <c r="C68" s="352"/>
      <c r="D68" s="352"/>
      <c r="E68" s="352"/>
      <c r="F68" s="352"/>
      <c r="G68" s="352"/>
      <c r="H68" s="352"/>
      <c r="I68" s="188"/>
    </row>
    <row r="69" spans="1:9" ht="26.5" thickBot="1">
      <c r="A69" s="44" t="s">
        <v>141</v>
      </c>
      <c r="B69" s="458" t="s">
        <v>495</v>
      </c>
      <c r="C69" s="459"/>
      <c r="D69" s="459"/>
      <c r="E69" s="459"/>
      <c r="F69" s="459"/>
      <c r="G69" s="459"/>
      <c r="H69" s="459"/>
      <c r="I69" s="460"/>
    </row>
    <row r="70" spans="1:9" ht="15">
      <c r="A70" s="441" t="s">
        <v>58</v>
      </c>
      <c r="B70" s="225" t="s">
        <v>111</v>
      </c>
      <c r="C70" s="337"/>
      <c r="D70" s="337"/>
      <c r="E70" s="337"/>
      <c r="F70" s="337"/>
      <c r="G70" s="337"/>
      <c r="H70" s="337"/>
      <c r="I70" s="226"/>
    </row>
    <row r="71" spans="1:9" ht="15">
      <c r="A71" s="442"/>
      <c r="B71" s="302"/>
      <c r="C71" s="303"/>
      <c r="D71" s="303"/>
      <c r="E71" s="303"/>
      <c r="F71" s="303"/>
      <c r="G71" s="303"/>
      <c r="H71" s="303"/>
      <c r="I71" s="304"/>
    </row>
    <row r="72" spans="1:9" ht="38.25" customHeight="1">
      <c r="A72" s="442"/>
      <c r="B72" s="302" t="s">
        <v>112</v>
      </c>
      <c r="C72" s="303"/>
      <c r="D72" s="303"/>
      <c r="E72" s="303"/>
      <c r="F72" s="303"/>
      <c r="G72" s="303"/>
      <c r="H72" s="303"/>
      <c r="I72" s="304"/>
    </row>
    <row r="73" spans="1:9" ht="15">
      <c r="A73" s="442"/>
      <c r="B73" s="302"/>
      <c r="C73" s="303"/>
      <c r="D73" s="303"/>
      <c r="E73" s="303"/>
      <c r="F73" s="303"/>
      <c r="G73" s="303"/>
      <c r="H73" s="303"/>
      <c r="I73" s="304"/>
    </row>
    <row r="74" spans="1:9" ht="25.5" customHeight="1">
      <c r="A74" s="442"/>
      <c r="B74" s="302" t="s">
        <v>113</v>
      </c>
      <c r="C74" s="303"/>
      <c r="D74" s="303"/>
      <c r="E74" s="303"/>
      <c r="F74" s="303"/>
      <c r="G74" s="303"/>
      <c r="H74" s="303"/>
      <c r="I74" s="304"/>
    </row>
    <row r="75" spans="1:9" ht="15">
      <c r="A75" s="442"/>
      <c r="B75" s="302"/>
      <c r="C75" s="303"/>
      <c r="D75" s="303"/>
      <c r="E75" s="303"/>
      <c r="F75" s="303"/>
      <c r="G75" s="303"/>
      <c r="H75" s="303"/>
      <c r="I75" s="304"/>
    </row>
    <row r="76" spans="1:9" ht="38.25" customHeight="1" thickBot="1">
      <c r="A76" s="443"/>
      <c r="B76" s="444" t="s">
        <v>494</v>
      </c>
      <c r="C76" s="445"/>
      <c r="D76" s="445"/>
      <c r="E76" s="445"/>
      <c r="F76" s="445"/>
      <c r="G76" s="445"/>
      <c r="H76" s="445"/>
      <c r="I76" s="446"/>
    </row>
  </sheetData>
  <mergeCells count="105">
    <mergeCell ref="B2:I2"/>
    <mergeCell ref="B3:I3"/>
    <mergeCell ref="A4:I4"/>
    <mergeCell ref="B5:I5"/>
    <mergeCell ref="A7:I7"/>
    <mergeCell ref="B1:I1"/>
    <mergeCell ref="B6:I6"/>
    <mergeCell ref="B69:I69"/>
    <mergeCell ref="A14:I14"/>
    <mergeCell ref="A15:I15"/>
    <mergeCell ref="A16:I16"/>
    <mergeCell ref="A17:I17"/>
    <mergeCell ref="A18:I18"/>
    <mergeCell ref="A19:I19"/>
    <mergeCell ref="A8:I8"/>
    <mergeCell ref="A9:I9"/>
    <mergeCell ref="A10:I10"/>
    <mergeCell ref="A11:I11"/>
    <mergeCell ref="A12:I12"/>
    <mergeCell ref="A13:I13"/>
    <mergeCell ref="A26:I26"/>
    <mergeCell ref="A27:I27"/>
    <mergeCell ref="A28:I28"/>
    <mergeCell ref="A29:I29"/>
    <mergeCell ref="A30:I30"/>
    <mergeCell ref="A31:I31"/>
    <mergeCell ref="A20:I20"/>
    <mergeCell ref="A21:I21"/>
    <mergeCell ref="A22:I22"/>
    <mergeCell ref="A23:I23"/>
    <mergeCell ref="A24:I24"/>
    <mergeCell ref="A25:I25"/>
    <mergeCell ref="A38:I38"/>
    <mergeCell ref="A39:I39"/>
    <mergeCell ref="A40:I40"/>
    <mergeCell ref="A41:I41"/>
    <mergeCell ref="A42:I42"/>
    <mergeCell ref="B43:I43"/>
    <mergeCell ref="A32:I32"/>
    <mergeCell ref="A33:I33"/>
    <mergeCell ref="A34:I34"/>
    <mergeCell ref="A35:I35"/>
    <mergeCell ref="A36:I36"/>
    <mergeCell ref="A37:I37"/>
    <mergeCell ref="D47:E47"/>
    <mergeCell ref="F47:G47"/>
    <mergeCell ref="H47:I47"/>
    <mergeCell ref="A48:D48"/>
    <mergeCell ref="E48:F48"/>
    <mergeCell ref="G48:H48"/>
    <mergeCell ref="A44:C47"/>
    <mergeCell ref="D44:E44"/>
    <mergeCell ref="F44:G44"/>
    <mergeCell ref="H44:I44"/>
    <mergeCell ref="D45:E45"/>
    <mergeCell ref="F45:G45"/>
    <mergeCell ref="H45:I45"/>
    <mergeCell ref="D46:E46"/>
    <mergeCell ref="F46:G46"/>
    <mergeCell ref="H46:I46"/>
    <mergeCell ref="A51:D51"/>
    <mergeCell ref="E51:F51"/>
    <mergeCell ref="G51:H51"/>
    <mergeCell ref="A52:D52"/>
    <mergeCell ref="E52:F52"/>
    <mergeCell ref="G52:H52"/>
    <mergeCell ref="A49:D49"/>
    <mergeCell ref="E49:F49"/>
    <mergeCell ref="G49:H49"/>
    <mergeCell ref="A50:D50"/>
    <mergeCell ref="E50:F50"/>
    <mergeCell ref="G50:H50"/>
    <mergeCell ref="A55:D55"/>
    <mergeCell ref="E55:F55"/>
    <mergeCell ref="G55:H55"/>
    <mergeCell ref="A56:D56"/>
    <mergeCell ref="E56:F56"/>
    <mergeCell ref="G56:H56"/>
    <mergeCell ref="A53:D53"/>
    <mergeCell ref="E53:F53"/>
    <mergeCell ref="G53:H53"/>
    <mergeCell ref="A54:D54"/>
    <mergeCell ref="E54:F54"/>
    <mergeCell ref="G54:H54"/>
    <mergeCell ref="B62:I62"/>
    <mergeCell ref="A63:I63"/>
    <mergeCell ref="A64:I64"/>
    <mergeCell ref="A65:I65"/>
    <mergeCell ref="A66:I66"/>
    <mergeCell ref="A67:I67"/>
    <mergeCell ref="A57:I57"/>
    <mergeCell ref="A58:A60"/>
    <mergeCell ref="B58:I58"/>
    <mergeCell ref="B59:I59"/>
    <mergeCell ref="B60:I60"/>
    <mergeCell ref="B61:I61"/>
    <mergeCell ref="A70:A76"/>
    <mergeCell ref="B68:I68"/>
    <mergeCell ref="B70:I70"/>
    <mergeCell ref="B71:I71"/>
    <mergeCell ref="B72:I72"/>
    <mergeCell ref="B73:I73"/>
    <mergeCell ref="B74:I74"/>
    <mergeCell ref="B75:I75"/>
    <mergeCell ref="B76:I76"/>
  </mergeCells>
  <printOptions/>
  <pageMargins left="0.7" right="0.7" top="0.787401575" bottom="0.787401575" header="0.3" footer="0.3"/>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24997000396251678"/>
  </sheetPr>
  <dimension ref="A1:B19"/>
  <sheetViews>
    <sheetView workbookViewId="0" topLeftCell="A1"/>
  </sheetViews>
  <sheetFormatPr defaultColWidth="9.140625" defaultRowHeight="15"/>
  <cols>
    <col min="1" max="1" width="22.8515625" style="0" customWidth="1"/>
    <col min="2" max="2" width="67.57421875" style="0" customWidth="1"/>
  </cols>
  <sheetData>
    <row r="1" spans="1:2" ht="15.75" customHeight="1" thickBot="1">
      <c r="A1" s="68" t="s">
        <v>24</v>
      </c>
      <c r="B1" s="69" t="str">
        <f>'Přehled katalogových listů'!B28</f>
        <v>Správa a provoz komplexní infrastruktury zálohování</v>
      </c>
    </row>
    <row r="2" spans="1:2" ht="26.25" customHeight="1" thickBot="1">
      <c r="A2" s="115" t="s">
        <v>760</v>
      </c>
      <c r="B2" s="22">
        <f>'Přehled katalogových listů'!A28</f>
        <v>18</v>
      </c>
    </row>
    <row r="3" spans="1:2" ht="26.25" customHeight="1" thickBot="1">
      <c r="A3" s="93" t="s">
        <v>25</v>
      </c>
      <c r="B3" s="32" t="s">
        <v>551</v>
      </c>
    </row>
    <row r="4" spans="1:2" ht="15" thickBot="1">
      <c r="A4" s="66" t="s">
        <v>26</v>
      </c>
      <c r="B4" s="67"/>
    </row>
    <row r="5" spans="1:2" ht="15.75" customHeight="1" thickBot="1">
      <c r="A5" s="93" t="s">
        <v>27</v>
      </c>
      <c r="B5" s="32" t="s">
        <v>28</v>
      </c>
    </row>
    <row r="6" spans="1:2" ht="15.75" customHeight="1" thickBot="1">
      <c r="A6" s="44" t="s">
        <v>761</v>
      </c>
      <c r="B6" s="30" t="str">
        <f>'Přehled katalogových listů'!F28</f>
        <v>ADHOC/BACKUP</v>
      </c>
    </row>
    <row r="7" spans="1:2" ht="23.25" customHeight="1" thickBot="1">
      <c r="A7" s="331" t="s">
        <v>29</v>
      </c>
      <c r="B7" s="332"/>
    </row>
    <row r="8" spans="1:2" ht="30" customHeight="1">
      <c r="A8" s="315" t="s">
        <v>173</v>
      </c>
      <c r="B8" s="238"/>
    </row>
    <row r="9" spans="1:2" ht="15">
      <c r="A9" s="70" t="s">
        <v>176</v>
      </c>
      <c r="B9" s="65"/>
    </row>
    <row r="10" spans="1:2" ht="15">
      <c r="A10" s="70" t="s">
        <v>177</v>
      </c>
      <c r="B10" s="65"/>
    </row>
    <row r="11" spans="1:2" ht="30" customHeight="1" thickBot="1">
      <c r="A11" s="333" t="s">
        <v>172</v>
      </c>
      <c r="B11" s="334"/>
    </row>
    <row r="12" spans="1:2" ht="24.75" customHeight="1" thickBot="1">
      <c r="A12" s="335" t="s">
        <v>167</v>
      </c>
      <c r="B12" s="336"/>
    </row>
    <row r="13" spans="1:2" ht="24.75" customHeight="1">
      <c r="A13" s="71" t="s">
        <v>54</v>
      </c>
      <c r="B13" s="55"/>
    </row>
    <row r="14" spans="1:2" ht="33" customHeight="1" thickBot="1">
      <c r="A14" s="241" t="s">
        <v>55</v>
      </c>
      <c r="B14" s="242"/>
    </row>
    <row r="15" spans="1:2" ht="15" thickBot="1">
      <c r="A15" s="223" t="s">
        <v>56</v>
      </c>
      <c r="B15" s="224"/>
    </row>
    <row r="16" spans="1:2" ht="15" thickBot="1">
      <c r="A16" s="87" t="s">
        <v>57</v>
      </c>
      <c r="B16" s="85"/>
    </row>
    <row r="17" spans="1:2" ht="26.5" thickBot="1">
      <c r="A17" s="22" t="s">
        <v>141</v>
      </c>
      <c r="B17" s="33" t="s">
        <v>41</v>
      </c>
    </row>
    <row r="18" spans="1:2" ht="15" thickBot="1">
      <c r="A18" s="35" t="s">
        <v>174</v>
      </c>
      <c r="B18" s="37" t="s">
        <v>175</v>
      </c>
    </row>
    <row r="19" spans="1:2" ht="15" thickBot="1">
      <c r="A19" s="87" t="s">
        <v>58</v>
      </c>
      <c r="B19" s="38"/>
    </row>
  </sheetData>
  <mergeCells count="6">
    <mergeCell ref="A15:B15"/>
    <mergeCell ref="A7:B7"/>
    <mergeCell ref="A8:B8"/>
    <mergeCell ref="A11:B11"/>
    <mergeCell ref="A12:B12"/>
    <mergeCell ref="A14:B14"/>
  </mergeCells>
  <printOptions/>
  <pageMargins left="0.7" right="0.7" top="0.787401575" bottom="0.7874015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58"/>
  <sheetViews>
    <sheetView workbookViewId="0" topLeftCell="A1"/>
  </sheetViews>
  <sheetFormatPr defaultColWidth="9.140625" defaultRowHeight="15"/>
  <cols>
    <col min="1" max="1" width="22.8515625" style="0" customWidth="1"/>
    <col min="2" max="6" width="13.57421875" style="0" customWidth="1"/>
  </cols>
  <sheetData>
    <row r="1" spans="1:6" ht="27.75" customHeight="1" thickBot="1">
      <c r="A1" s="68" t="s">
        <v>24</v>
      </c>
      <c r="B1" s="165" t="str">
        <f>'Přehled katalogových listů'!B29</f>
        <v>Správa a provoz komplexní bezpečnostní infrastruktury</v>
      </c>
      <c r="C1" s="166"/>
      <c r="D1" s="166"/>
      <c r="E1" s="166"/>
      <c r="F1" s="167"/>
    </row>
    <row r="2" spans="1:6" ht="41.25" customHeight="1" thickBot="1">
      <c r="A2" s="117" t="s">
        <v>760</v>
      </c>
      <c r="B2" s="202">
        <f>'Přehled katalogových listů'!A29</f>
        <v>19</v>
      </c>
      <c r="C2" s="203"/>
      <c r="D2" s="203"/>
      <c r="E2" s="203"/>
      <c r="F2" s="204"/>
    </row>
    <row r="3" spans="1:6" ht="41.25" customHeight="1" thickBot="1">
      <c r="A3" s="15" t="s">
        <v>25</v>
      </c>
      <c r="B3" s="202" t="s">
        <v>549</v>
      </c>
      <c r="C3" s="203"/>
      <c r="D3" s="203"/>
      <c r="E3" s="203"/>
      <c r="F3" s="204"/>
    </row>
    <row r="4" spans="1:6" ht="15" thickBot="1">
      <c r="A4" s="192" t="s">
        <v>26</v>
      </c>
      <c r="B4" s="193"/>
      <c r="C4" s="193"/>
      <c r="D4" s="193"/>
      <c r="E4" s="193"/>
      <c r="F4" s="194"/>
    </row>
    <row r="5" spans="1:6" ht="15" thickBot="1">
      <c r="A5" s="15" t="s">
        <v>27</v>
      </c>
      <c r="B5" s="202" t="s">
        <v>28</v>
      </c>
      <c r="C5" s="203"/>
      <c r="D5" s="203"/>
      <c r="E5" s="203"/>
      <c r="F5" s="204"/>
    </row>
    <row r="6" spans="1:6" ht="15" thickBot="1">
      <c r="A6" s="44" t="s">
        <v>761</v>
      </c>
      <c r="B6" s="262" t="str">
        <f>'Přehled katalogových listů'!C29</f>
        <v>INFRA/SEC</v>
      </c>
      <c r="C6" s="263"/>
      <c r="D6" s="263"/>
      <c r="E6" s="263"/>
      <c r="F6" s="264"/>
    </row>
    <row r="7" spans="1:6" ht="15" thickBot="1">
      <c r="A7" s="174" t="s">
        <v>29</v>
      </c>
      <c r="B7" s="175"/>
      <c r="C7" s="175"/>
      <c r="D7" s="175"/>
      <c r="E7" s="175"/>
      <c r="F7" s="176"/>
    </row>
    <row r="8" spans="1:6" ht="15">
      <c r="A8" s="259" t="s">
        <v>530</v>
      </c>
      <c r="B8" s="260"/>
      <c r="C8" s="260"/>
      <c r="D8" s="260"/>
      <c r="E8" s="260"/>
      <c r="F8" s="261"/>
    </row>
    <row r="9" spans="1:6" ht="15">
      <c r="A9" s="250" t="s">
        <v>531</v>
      </c>
      <c r="B9" s="251"/>
      <c r="C9" s="251"/>
      <c r="D9" s="251"/>
      <c r="E9" s="251"/>
      <c r="F9" s="252"/>
    </row>
    <row r="10" spans="1:6" ht="15">
      <c r="A10" s="250" t="s">
        <v>532</v>
      </c>
      <c r="B10" s="251"/>
      <c r="C10" s="251"/>
      <c r="D10" s="251"/>
      <c r="E10" s="251"/>
      <c r="F10" s="252"/>
    </row>
    <row r="11" spans="1:6" ht="15">
      <c r="A11" s="250" t="s">
        <v>533</v>
      </c>
      <c r="B11" s="251"/>
      <c r="C11" s="251"/>
      <c r="D11" s="251"/>
      <c r="E11" s="251"/>
      <c r="F11" s="252"/>
    </row>
    <row r="12" spans="1:6" ht="38.25" customHeight="1">
      <c r="A12" s="250" t="s">
        <v>534</v>
      </c>
      <c r="B12" s="251"/>
      <c r="C12" s="251"/>
      <c r="D12" s="251"/>
      <c r="E12" s="251"/>
      <c r="F12" s="252"/>
    </row>
    <row r="13" spans="1:6" ht="25.5" customHeight="1">
      <c r="A13" s="250" t="s">
        <v>294</v>
      </c>
      <c r="B13" s="251"/>
      <c r="C13" s="251"/>
      <c r="D13" s="251"/>
      <c r="E13" s="251"/>
      <c r="F13" s="252"/>
    </row>
    <row r="14" spans="1:6" ht="38.25" customHeight="1">
      <c r="A14" s="250" t="s">
        <v>548</v>
      </c>
      <c r="B14" s="251"/>
      <c r="C14" s="251"/>
      <c r="D14" s="251"/>
      <c r="E14" s="251"/>
      <c r="F14" s="252"/>
    </row>
    <row r="15" spans="1:6" ht="51" customHeight="1">
      <c r="A15" s="250" t="s">
        <v>535</v>
      </c>
      <c r="B15" s="251"/>
      <c r="C15" s="251"/>
      <c r="D15" s="251"/>
      <c r="E15" s="251"/>
      <c r="F15" s="252"/>
    </row>
    <row r="16" spans="1:6" ht="15">
      <c r="A16" s="250" t="s">
        <v>536</v>
      </c>
      <c r="B16" s="251"/>
      <c r="C16" s="251"/>
      <c r="D16" s="251"/>
      <c r="E16" s="251"/>
      <c r="F16" s="252"/>
    </row>
    <row r="17" spans="1:6" ht="25.5" customHeight="1">
      <c r="A17" s="265" t="s">
        <v>537</v>
      </c>
      <c r="B17" s="266"/>
      <c r="C17" s="266"/>
      <c r="D17" s="266"/>
      <c r="E17" s="266"/>
      <c r="F17" s="267"/>
    </row>
    <row r="18" spans="1:6" ht="25.5" customHeight="1">
      <c r="A18" s="265" t="s">
        <v>538</v>
      </c>
      <c r="B18" s="266"/>
      <c r="C18" s="266"/>
      <c r="D18" s="266"/>
      <c r="E18" s="266"/>
      <c r="F18" s="267"/>
    </row>
    <row r="19" spans="1:6" ht="38.25" customHeight="1">
      <c r="A19" s="265" t="s">
        <v>539</v>
      </c>
      <c r="B19" s="266"/>
      <c r="C19" s="266"/>
      <c r="D19" s="266"/>
      <c r="E19" s="266"/>
      <c r="F19" s="267"/>
    </row>
    <row r="20" spans="1:6" ht="15">
      <c r="A20" s="250" t="s">
        <v>547</v>
      </c>
      <c r="B20" s="251"/>
      <c r="C20" s="251"/>
      <c r="D20" s="251"/>
      <c r="E20" s="251"/>
      <c r="F20" s="252"/>
    </row>
    <row r="21" spans="1:6" ht="15">
      <c r="A21" s="265" t="s">
        <v>311</v>
      </c>
      <c r="B21" s="266"/>
      <c r="C21" s="266"/>
      <c r="D21" s="266"/>
      <c r="E21" s="266"/>
      <c r="F21" s="267"/>
    </row>
    <row r="22" spans="1:6" ht="15">
      <c r="A22" s="250" t="s">
        <v>83</v>
      </c>
      <c r="B22" s="251"/>
      <c r="C22" s="251"/>
      <c r="D22" s="251"/>
      <c r="E22" s="251"/>
      <c r="F22" s="252"/>
    </row>
    <row r="23" spans="1:6" ht="15">
      <c r="A23" s="250" t="s">
        <v>84</v>
      </c>
      <c r="B23" s="251"/>
      <c r="C23" s="251"/>
      <c r="D23" s="251"/>
      <c r="E23" s="251"/>
      <c r="F23" s="252"/>
    </row>
    <row r="24" spans="1:6" ht="25.5" customHeight="1">
      <c r="A24" s="250" t="s">
        <v>540</v>
      </c>
      <c r="B24" s="251"/>
      <c r="C24" s="251"/>
      <c r="D24" s="251"/>
      <c r="E24" s="251"/>
      <c r="F24" s="252"/>
    </row>
    <row r="25" spans="1:6" ht="38.25" customHeight="1">
      <c r="A25" s="250" t="s">
        <v>541</v>
      </c>
      <c r="B25" s="251"/>
      <c r="C25" s="251"/>
      <c r="D25" s="251"/>
      <c r="E25" s="251"/>
      <c r="F25" s="252"/>
    </row>
    <row r="26" spans="1:6" ht="25.5" customHeight="1" thickBot="1">
      <c r="A26" s="271" t="s">
        <v>542</v>
      </c>
      <c r="B26" s="272"/>
      <c r="C26" s="272"/>
      <c r="D26" s="272"/>
      <c r="E26" s="272"/>
      <c r="F26" s="273"/>
    </row>
    <row r="27" spans="1:6" ht="15" thickBot="1">
      <c r="A27" s="192" t="s">
        <v>31</v>
      </c>
      <c r="B27" s="193"/>
      <c r="C27" s="193"/>
      <c r="D27" s="193"/>
      <c r="E27" s="193"/>
      <c r="F27" s="194"/>
    </row>
    <row r="28" spans="1:6" ht="15" thickBot="1">
      <c r="A28" s="15" t="s">
        <v>32</v>
      </c>
      <c r="B28" s="202" t="s">
        <v>33</v>
      </c>
      <c r="C28" s="203"/>
      <c r="D28" s="203"/>
      <c r="E28" s="203"/>
      <c r="F28" s="204"/>
    </row>
    <row r="29" spans="1:6" ht="38.25" customHeight="1" thickBot="1">
      <c r="A29" s="274" t="s">
        <v>87</v>
      </c>
      <c r="B29" s="73" t="s">
        <v>88</v>
      </c>
      <c r="C29" s="277" t="s">
        <v>89</v>
      </c>
      <c r="D29" s="278"/>
      <c r="E29" s="277" t="s">
        <v>38</v>
      </c>
      <c r="F29" s="278"/>
    </row>
    <row r="30" spans="1:6" ht="15" thickBot="1">
      <c r="A30" s="275"/>
      <c r="B30" s="19" t="s">
        <v>90</v>
      </c>
      <c r="C30" s="279">
        <v>0.05</v>
      </c>
      <c r="D30" s="280"/>
      <c r="E30" s="187" t="s">
        <v>91</v>
      </c>
      <c r="F30" s="188"/>
    </row>
    <row r="31" spans="1:6" ht="15" thickBot="1">
      <c r="A31" s="275"/>
      <c r="B31" s="19" t="s">
        <v>92</v>
      </c>
      <c r="C31" s="279">
        <v>0.3</v>
      </c>
      <c r="D31" s="280"/>
      <c r="E31" s="187" t="s">
        <v>93</v>
      </c>
      <c r="F31" s="188"/>
    </row>
    <row r="32" spans="1:6" ht="15" thickBot="1">
      <c r="A32" s="276"/>
      <c r="B32" s="19" t="s">
        <v>94</v>
      </c>
      <c r="C32" s="279">
        <v>1</v>
      </c>
      <c r="D32" s="280"/>
      <c r="E32" s="187" t="s">
        <v>93</v>
      </c>
      <c r="F32" s="188"/>
    </row>
    <row r="33" spans="1:6" ht="26.5" thickBot="1">
      <c r="A33" s="211" t="s">
        <v>34</v>
      </c>
      <c r="B33" s="213"/>
      <c r="C33" s="58" t="s">
        <v>35</v>
      </c>
      <c r="D33" s="211" t="s">
        <v>36</v>
      </c>
      <c r="E33" s="213"/>
      <c r="F33" s="103" t="s">
        <v>37</v>
      </c>
    </row>
    <row r="34" spans="1:6" ht="15" thickBot="1">
      <c r="A34" s="202" t="s">
        <v>38</v>
      </c>
      <c r="B34" s="204"/>
      <c r="C34" s="10" t="s">
        <v>95</v>
      </c>
      <c r="D34" s="202">
        <v>98</v>
      </c>
      <c r="E34" s="204"/>
      <c r="F34" s="104" t="s">
        <v>41</v>
      </c>
    </row>
    <row r="35" spans="1:6" ht="25.5" customHeight="1" thickBot="1">
      <c r="A35" s="202" t="s">
        <v>42</v>
      </c>
      <c r="B35" s="204"/>
      <c r="C35" s="10" t="s">
        <v>43</v>
      </c>
      <c r="D35" s="202" t="s">
        <v>487</v>
      </c>
      <c r="E35" s="204"/>
      <c r="F35" s="104" t="s">
        <v>41</v>
      </c>
    </row>
    <row r="36" spans="1:6" ht="15" thickBot="1">
      <c r="A36" s="202" t="s">
        <v>97</v>
      </c>
      <c r="B36" s="204"/>
      <c r="C36" s="10" t="s">
        <v>46</v>
      </c>
      <c r="D36" s="202">
        <v>8</v>
      </c>
      <c r="E36" s="204"/>
      <c r="F36" s="104" t="s">
        <v>41</v>
      </c>
    </row>
    <row r="37" spans="1:6" ht="25.5" customHeight="1" thickBot="1">
      <c r="A37" s="202" t="s">
        <v>98</v>
      </c>
      <c r="B37" s="204"/>
      <c r="C37" s="10" t="s">
        <v>46</v>
      </c>
      <c r="D37" s="202">
        <v>8</v>
      </c>
      <c r="E37" s="204"/>
      <c r="F37" s="104" t="s">
        <v>41</v>
      </c>
    </row>
    <row r="38" spans="1:6" ht="25.5" customHeight="1" thickBot="1">
      <c r="A38" s="202" t="s">
        <v>99</v>
      </c>
      <c r="B38" s="204"/>
      <c r="C38" s="10" t="s">
        <v>100</v>
      </c>
      <c r="D38" s="202">
        <v>30</v>
      </c>
      <c r="E38" s="204"/>
      <c r="F38" s="104" t="s">
        <v>41</v>
      </c>
    </row>
    <row r="39" spans="1:6" ht="25.5" customHeight="1" thickBot="1">
      <c r="A39" s="202" t="s">
        <v>101</v>
      </c>
      <c r="B39" s="204"/>
      <c r="C39" s="10" t="s">
        <v>46</v>
      </c>
      <c r="D39" s="202">
        <v>8</v>
      </c>
      <c r="E39" s="204"/>
      <c r="F39" s="104">
        <v>1</v>
      </c>
    </row>
    <row r="40" spans="1:6" ht="25.5" customHeight="1" thickBot="1">
      <c r="A40" s="202" t="s">
        <v>102</v>
      </c>
      <c r="B40" s="204"/>
      <c r="C40" s="10" t="s">
        <v>103</v>
      </c>
      <c r="D40" s="202">
        <v>1</v>
      </c>
      <c r="E40" s="204"/>
      <c r="F40" s="104">
        <v>5</v>
      </c>
    </row>
    <row r="41" spans="1:6" ht="25.5" customHeight="1" thickBot="1">
      <c r="A41" s="202" t="s">
        <v>104</v>
      </c>
      <c r="B41" s="204"/>
      <c r="C41" s="10" t="s">
        <v>103</v>
      </c>
      <c r="D41" s="202">
        <v>5</v>
      </c>
      <c r="E41" s="204"/>
      <c r="F41" s="104">
        <v>10</v>
      </c>
    </row>
    <row r="42" spans="1:6" ht="25.5" customHeight="1" thickBot="1">
      <c r="A42" s="205" t="s">
        <v>48</v>
      </c>
      <c r="B42" s="206"/>
      <c r="C42" s="206"/>
      <c r="D42" s="206"/>
      <c r="E42" s="206"/>
      <c r="F42" s="207"/>
    </row>
    <row r="43" spans="1:6" ht="38.25" customHeight="1" thickBot="1">
      <c r="A43" s="15" t="s">
        <v>49</v>
      </c>
      <c r="B43" s="202" t="s">
        <v>543</v>
      </c>
      <c r="C43" s="203"/>
      <c r="D43" s="203"/>
      <c r="E43" s="203"/>
      <c r="F43" s="204"/>
    </row>
    <row r="44" spans="1:6" ht="15" thickBot="1">
      <c r="A44" s="15" t="s">
        <v>50</v>
      </c>
      <c r="B44" s="202" t="s">
        <v>544</v>
      </c>
      <c r="C44" s="203"/>
      <c r="D44" s="203"/>
      <c r="E44" s="203"/>
      <c r="F44" s="204"/>
    </row>
    <row r="45" spans="1:6" ht="15" thickBot="1">
      <c r="A45" s="15" t="s">
        <v>51</v>
      </c>
      <c r="B45" s="202" t="s">
        <v>52</v>
      </c>
      <c r="C45" s="203"/>
      <c r="D45" s="203"/>
      <c r="E45" s="203"/>
      <c r="F45" s="204"/>
    </row>
    <row r="46" spans="1:6" ht="15" thickBot="1">
      <c r="A46" s="211" t="s">
        <v>53</v>
      </c>
      <c r="B46" s="212"/>
      <c r="C46" s="212"/>
      <c r="D46" s="212"/>
      <c r="E46" s="212"/>
      <c r="F46" s="213"/>
    </row>
    <row r="47" spans="1:6" ht="25.5" customHeight="1">
      <c r="A47" s="214" t="s">
        <v>108</v>
      </c>
      <c r="B47" s="215"/>
      <c r="C47" s="215"/>
      <c r="D47" s="215"/>
      <c r="E47" s="215"/>
      <c r="F47" s="216"/>
    </row>
    <row r="48" spans="1:6" ht="15">
      <c r="A48" s="305"/>
      <c r="B48" s="306"/>
      <c r="C48" s="306"/>
      <c r="D48" s="306"/>
      <c r="E48" s="306"/>
      <c r="F48" s="307"/>
    </row>
    <row r="49" spans="1:6" ht="89.25" customHeight="1" thickBot="1">
      <c r="A49" s="189" t="s">
        <v>545</v>
      </c>
      <c r="B49" s="190"/>
      <c r="C49" s="190"/>
      <c r="D49" s="190"/>
      <c r="E49" s="190"/>
      <c r="F49" s="191"/>
    </row>
    <row r="50" spans="1:6" ht="15" thickBot="1">
      <c r="A50" s="192" t="s">
        <v>56</v>
      </c>
      <c r="B50" s="193"/>
      <c r="C50" s="193"/>
      <c r="D50" s="193"/>
      <c r="E50" s="193"/>
      <c r="F50" s="194"/>
    </row>
    <row r="51" spans="1:6" ht="15">
      <c r="A51" s="461" t="s">
        <v>57</v>
      </c>
      <c r="B51" s="463"/>
      <c r="C51" s="464"/>
      <c r="D51" s="464"/>
      <c r="E51" s="464"/>
      <c r="F51" s="465"/>
    </row>
    <row r="52" spans="1:6" ht="15" thickBot="1">
      <c r="A52" s="462"/>
      <c r="B52" s="466"/>
      <c r="C52" s="467"/>
      <c r="D52" s="467"/>
      <c r="E52" s="467"/>
      <c r="F52" s="468"/>
    </row>
    <row r="53" spans="1:6" ht="26.5" thickBot="1">
      <c r="A53" s="44" t="s">
        <v>141</v>
      </c>
      <c r="B53" s="458" t="s">
        <v>546</v>
      </c>
      <c r="C53" s="459"/>
      <c r="D53" s="459"/>
      <c r="E53" s="459"/>
      <c r="F53" s="460"/>
    </row>
    <row r="54" spans="1:6" ht="25.5" customHeight="1">
      <c r="A54" s="400" t="s">
        <v>58</v>
      </c>
      <c r="B54" s="225" t="s">
        <v>111</v>
      </c>
      <c r="C54" s="337"/>
      <c r="D54" s="337"/>
      <c r="E54" s="337"/>
      <c r="F54" s="226"/>
    </row>
    <row r="55" spans="1:6" ht="15">
      <c r="A55" s="411"/>
      <c r="B55" s="159"/>
      <c r="C55" s="338"/>
      <c r="D55" s="338"/>
      <c r="E55" s="338"/>
      <c r="F55" s="161"/>
    </row>
    <row r="56" spans="1:6" ht="51" customHeight="1">
      <c r="A56" s="411"/>
      <c r="B56" s="159" t="s">
        <v>112</v>
      </c>
      <c r="C56" s="338"/>
      <c r="D56" s="338"/>
      <c r="E56" s="338"/>
      <c r="F56" s="161"/>
    </row>
    <row r="57" spans="1:6" ht="15">
      <c r="A57" s="411"/>
      <c r="B57" s="159"/>
      <c r="C57" s="338"/>
      <c r="D57" s="338"/>
      <c r="E57" s="338"/>
      <c r="F57" s="161"/>
    </row>
    <row r="58" spans="1:6" ht="38.25" customHeight="1" thickBot="1">
      <c r="A58" s="401"/>
      <c r="B58" s="229" t="s">
        <v>113</v>
      </c>
      <c r="C58" s="327"/>
      <c r="D58" s="327"/>
      <c r="E58" s="327"/>
      <c r="F58" s="230"/>
    </row>
  </sheetData>
  <mergeCells count="73">
    <mergeCell ref="A14:F14"/>
    <mergeCell ref="B1:F1"/>
    <mergeCell ref="B3:F3"/>
    <mergeCell ref="A4:F4"/>
    <mergeCell ref="B5:F5"/>
    <mergeCell ref="A7:F7"/>
    <mergeCell ref="A8:F8"/>
    <mergeCell ref="A9:F9"/>
    <mergeCell ref="A10:F10"/>
    <mergeCell ref="A11:F11"/>
    <mergeCell ref="A12:F12"/>
    <mergeCell ref="A13:F13"/>
    <mergeCell ref="B2:F2"/>
    <mergeCell ref="A33:B33"/>
    <mergeCell ref="D33:E33"/>
    <mergeCell ref="A34:B34"/>
    <mergeCell ref="A26:F26"/>
    <mergeCell ref="A15:F15"/>
    <mergeCell ref="A16:F16"/>
    <mergeCell ref="A17:F17"/>
    <mergeCell ref="A18:F18"/>
    <mergeCell ref="A19:F19"/>
    <mergeCell ref="A20:F20"/>
    <mergeCell ref="A21:F21"/>
    <mergeCell ref="A22:F22"/>
    <mergeCell ref="A23:F23"/>
    <mergeCell ref="A24:F24"/>
    <mergeCell ref="A25:F25"/>
    <mergeCell ref="A27:F27"/>
    <mergeCell ref="B28:F28"/>
    <mergeCell ref="A29:A32"/>
    <mergeCell ref="C29:D29"/>
    <mergeCell ref="E29:F29"/>
    <mergeCell ref="C30:D30"/>
    <mergeCell ref="E30:F30"/>
    <mergeCell ref="C31:D31"/>
    <mergeCell ref="E31:F31"/>
    <mergeCell ref="C32:D32"/>
    <mergeCell ref="E32:F32"/>
    <mergeCell ref="D34:E34"/>
    <mergeCell ref="A36:B36"/>
    <mergeCell ref="D36:E36"/>
    <mergeCell ref="A37:B37"/>
    <mergeCell ref="D37:E37"/>
    <mergeCell ref="A35:B35"/>
    <mergeCell ref="D35:E35"/>
    <mergeCell ref="A38:B38"/>
    <mergeCell ref="D38:E38"/>
    <mergeCell ref="B45:F45"/>
    <mergeCell ref="A46:F46"/>
    <mergeCell ref="A47:F47"/>
    <mergeCell ref="A39:B39"/>
    <mergeCell ref="D39:E39"/>
    <mergeCell ref="A40:B40"/>
    <mergeCell ref="D40:E40"/>
    <mergeCell ref="A41:B41"/>
    <mergeCell ref="D41:E41"/>
    <mergeCell ref="B58:F58"/>
    <mergeCell ref="B6:F6"/>
    <mergeCell ref="B53:F53"/>
    <mergeCell ref="A54:A58"/>
    <mergeCell ref="A48:F48"/>
    <mergeCell ref="A49:F49"/>
    <mergeCell ref="A50:F50"/>
    <mergeCell ref="A51:A52"/>
    <mergeCell ref="B51:F52"/>
    <mergeCell ref="B54:F54"/>
    <mergeCell ref="B55:F55"/>
    <mergeCell ref="B56:F56"/>
    <mergeCell ref="B57:F57"/>
    <mergeCell ref="A42:F42"/>
    <mergeCell ref="B43:F43"/>
    <mergeCell ref="B44:F44"/>
  </mergeCells>
  <printOptions/>
  <pageMargins left="0.7" right="0.7" top="0.787401575" bottom="0.7874015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24997000396251678"/>
  </sheetPr>
  <dimension ref="A1:B19"/>
  <sheetViews>
    <sheetView workbookViewId="0" topLeftCell="A1"/>
  </sheetViews>
  <sheetFormatPr defaultColWidth="9.140625" defaultRowHeight="15"/>
  <cols>
    <col min="1" max="1" width="22.8515625" style="0" customWidth="1"/>
    <col min="2" max="2" width="67.57421875" style="0" customWidth="1"/>
  </cols>
  <sheetData>
    <row r="1" spans="1:2" ht="26.25" customHeight="1" thickBot="1">
      <c r="A1" s="68" t="s">
        <v>24</v>
      </c>
      <c r="B1" s="69" t="str">
        <f>'Přehled katalogových listů'!B29</f>
        <v>Správa a provoz komplexní bezpečnostní infrastruktury</v>
      </c>
    </row>
    <row r="2" spans="1:2" ht="39.75" customHeight="1" thickBot="1">
      <c r="A2" s="115" t="s">
        <v>760</v>
      </c>
      <c r="B2" s="22">
        <f>'Přehled katalogových listů'!A29</f>
        <v>19</v>
      </c>
    </row>
    <row r="3" spans="1:2" ht="39.75" customHeight="1" thickBot="1">
      <c r="A3" s="93" t="s">
        <v>25</v>
      </c>
      <c r="B3" s="32" t="s">
        <v>552</v>
      </c>
    </row>
    <row r="4" spans="1:2" ht="15" thickBot="1">
      <c r="A4" s="66" t="s">
        <v>26</v>
      </c>
      <c r="B4" s="67"/>
    </row>
    <row r="5" spans="1:2" ht="15.75" customHeight="1" thickBot="1">
      <c r="A5" s="93" t="s">
        <v>27</v>
      </c>
      <c r="B5" s="32" t="s">
        <v>28</v>
      </c>
    </row>
    <row r="6" spans="1:2" ht="15.75" customHeight="1" thickBot="1">
      <c r="A6" s="44" t="s">
        <v>761</v>
      </c>
      <c r="B6" s="30" t="str">
        <f>'Přehled katalogových listů'!F29</f>
        <v>ADHOC/SEC</v>
      </c>
    </row>
    <row r="7" spans="1:2" ht="23.25" customHeight="1" thickBot="1">
      <c r="A7" s="331" t="s">
        <v>29</v>
      </c>
      <c r="B7" s="332"/>
    </row>
    <row r="8" spans="1:2" ht="30" customHeight="1">
      <c r="A8" s="315" t="s">
        <v>173</v>
      </c>
      <c r="B8" s="238"/>
    </row>
    <row r="9" spans="1:2" ht="15">
      <c r="A9" s="70" t="s">
        <v>176</v>
      </c>
      <c r="B9" s="65"/>
    </row>
    <row r="10" spans="1:2" ht="15">
      <c r="A10" s="70" t="s">
        <v>177</v>
      </c>
      <c r="B10" s="65"/>
    </row>
    <row r="11" spans="1:2" ht="30" customHeight="1" thickBot="1">
      <c r="A11" s="333" t="s">
        <v>172</v>
      </c>
      <c r="B11" s="334"/>
    </row>
    <row r="12" spans="1:2" ht="24.75" customHeight="1" thickBot="1">
      <c r="A12" s="335" t="s">
        <v>167</v>
      </c>
      <c r="B12" s="336"/>
    </row>
    <row r="13" spans="1:2" ht="24.75" customHeight="1">
      <c r="A13" s="71" t="s">
        <v>54</v>
      </c>
      <c r="B13" s="55"/>
    </row>
    <row r="14" spans="1:2" ht="33" customHeight="1" thickBot="1">
      <c r="A14" s="241" t="s">
        <v>55</v>
      </c>
      <c r="B14" s="242"/>
    </row>
    <row r="15" spans="1:2" ht="15" thickBot="1">
      <c r="A15" s="223" t="s">
        <v>56</v>
      </c>
      <c r="B15" s="224"/>
    </row>
    <row r="16" spans="1:2" ht="15" thickBot="1">
      <c r="A16" s="87" t="s">
        <v>57</v>
      </c>
      <c r="B16" s="85"/>
    </row>
    <row r="17" spans="1:2" ht="26.5" thickBot="1">
      <c r="A17" s="22" t="s">
        <v>141</v>
      </c>
      <c r="B17" s="33" t="s">
        <v>41</v>
      </c>
    </row>
    <row r="18" spans="1:2" ht="15" thickBot="1">
      <c r="A18" s="35" t="s">
        <v>174</v>
      </c>
      <c r="B18" s="37" t="s">
        <v>175</v>
      </c>
    </row>
    <row r="19" spans="1:2" ht="15" thickBot="1">
      <c r="A19" s="87" t="s">
        <v>58</v>
      </c>
      <c r="B19" s="38"/>
    </row>
  </sheetData>
  <mergeCells count="6">
    <mergeCell ref="A15:B15"/>
    <mergeCell ref="A7:B7"/>
    <mergeCell ref="A8:B8"/>
    <mergeCell ref="A11:B11"/>
    <mergeCell ref="A12:B12"/>
    <mergeCell ref="A14:B14"/>
  </mergeCells>
  <printOptions/>
  <pageMargins left="0.7" right="0.7" top="0.787401575" bottom="0.7874015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55"/>
  <sheetViews>
    <sheetView workbookViewId="0" topLeftCell="A1"/>
  </sheetViews>
  <sheetFormatPr defaultColWidth="9.140625" defaultRowHeight="15"/>
  <cols>
    <col min="1" max="1" width="22.8515625" style="0" customWidth="1"/>
  </cols>
  <sheetData>
    <row r="1" spans="1:9" ht="15.75" customHeight="1" thickBot="1">
      <c r="A1" s="81" t="s">
        <v>24</v>
      </c>
      <c r="B1" s="218" t="str">
        <f>'Přehled katalogových listů'!B30</f>
        <v>Správa a provoz platforem virtualizace MS Hyper-V, VMWare</v>
      </c>
      <c r="C1" s="218"/>
      <c r="D1" s="218"/>
      <c r="E1" s="218"/>
      <c r="F1" s="218"/>
      <c r="G1" s="218"/>
      <c r="H1" s="218"/>
      <c r="I1" s="219"/>
    </row>
    <row r="2" spans="1:9" ht="15" thickBot="1">
      <c r="A2" s="115" t="s">
        <v>760</v>
      </c>
      <c r="B2" s="168">
        <f>'Přehled katalogových listů'!A30</f>
        <v>20</v>
      </c>
      <c r="C2" s="169"/>
      <c r="D2" s="169"/>
      <c r="E2" s="169"/>
      <c r="F2" s="169"/>
      <c r="G2" s="169"/>
      <c r="H2" s="169"/>
      <c r="I2" s="170"/>
    </row>
    <row r="3" spans="1:9" ht="15" thickBot="1">
      <c r="A3" s="93" t="s">
        <v>25</v>
      </c>
      <c r="B3" s="168" t="s">
        <v>587</v>
      </c>
      <c r="C3" s="169"/>
      <c r="D3" s="169"/>
      <c r="E3" s="169"/>
      <c r="F3" s="169"/>
      <c r="G3" s="169"/>
      <c r="H3" s="169"/>
      <c r="I3" s="170"/>
    </row>
    <row r="4" spans="1:9" ht="15" thickBot="1">
      <c r="A4" s="171" t="s">
        <v>26</v>
      </c>
      <c r="B4" s="172"/>
      <c r="C4" s="172"/>
      <c r="D4" s="172"/>
      <c r="E4" s="172"/>
      <c r="F4" s="172"/>
      <c r="G4" s="172"/>
      <c r="H4" s="172"/>
      <c r="I4" s="173"/>
    </row>
    <row r="5" spans="1:9" ht="15" thickBot="1">
      <c r="A5" s="93" t="s">
        <v>27</v>
      </c>
      <c r="B5" s="168" t="s">
        <v>28</v>
      </c>
      <c r="C5" s="169"/>
      <c r="D5" s="169"/>
      <c r="E5" s="169"/>
      <c r="F5" s="169"/>
      <c r="G5" s="169"/>
      <c r="H5" s="169"/>
      <c r="I5" s="170"/>
    </row>
    <row r="6" spans="1:9" ht="15.75" customHeight="1" thickBot="1">
      <c r="A6" s="44" t="s">
        <v>761</v>
      </c>
      <c r="B6" s="262" t="str">
        <f>'Přehled katalogových listů'!C30</f>
        <v>INFRA/VIRT</v>
      </c>
      <c r="C6" s="263"/>
      <c r="D6" s="263"/>
      <c r="E6" s="263"/>
      <c r="F6" s="263"/>
      <c r="G6" s="263"/>
      <c r="H6" s="263"/>
      <c r="I6" s="264"/>
    </row>
    <row r="7" spans="1:9" ht="15" thickBot="1">
      <c r="A7" s="174" t="s">
        <v>29</v>
      </c>
      <c r="B7" s="175"/>
      <c r="C7" s="175"/>
      <c r="D7" s="175"/>
      <c r="E7" s="175"/>
      <c r="F7" s="175"/>
      <c r="G7" s="175"/>
      <c r="H7" s="175"/>
      <c r="I7" s="176"/>
    </row>
    <row r="8" spans="1:9" ht="15">
      <c r="A8" s="259" t="s">
        <v>570</v>
      </c>
      <c r="B8" s="260"/>
      <c r="C8" s="260"/>
      <c r="D8" s="260"/>
      <c r="E8" s="260"/>
      <c r="F8" s="260"/>
      <c r="G8" s="260"/>
      <c r="H8" s="260"/>
      <c r="I8" s="261"/>
    </row>
    <row r="9" spans="1:9" ht="25.5" customHeight="1">
      <c r="A9" s="250" t="s">
        <v>298</v>
      </c>
      <c r="B9" s="251"/>
      <c r="C9" s="251"/>
      <c r="D9" s="251"/>
      <c r="E9" s="251"/>
      <c r="F9" s="251"/>
      <c r="G9" s="251"/>
      <c r="H9" s="251"/>
      <c r="I9" s="252"/>
    </row>
    <row r="10" spans="1:9" ht="15">
      <c r="A10" s="250" t="s">
        <v>71</v>
      </c>
      <c r="B10" s="251"/>
      <c r="C10" s="251"/>
      <c r="D10" s="251"/>
      <c r="E10" s="251"/>
      <c r="F10" s="251"/>
      <c r="G10" s="251"/>
      <c r="H10" s="251"/>
      <c r="I10" s="252"/>
    </row>
    <row r="11" spans="1:9" ht="15">
      <c r="A11" s="250" t="s">
        <v>72</v>
      </c>
      <c r="B11" s="251"/>
      <c r="C11" s="251"/>
      <c r="D11" s="251"/>
      <c r="E11" s="251"/>
      <c r="F11" s="251"/>
      <c r="G11" s="251"/>
      <c r="H11" s="251"/>
      <c r="I11" s="252"/>
    </row>
    <row r="12" spans="1:9" ht="25.5" customHeight="1">
      <c r="A12" s="250" t="s">
        <v>73</v>
      </c>
      <c r="B12" s="251"/>
      <c r="C12" s="251"/>
      <c r="D12" s="251"/>
      <c r="E12" s="251"/>
      <c r="F12" s="251"/>
      <c r="G12" s="251"/>
      <c r="H12" s="251"/>
      <c r="I12" s="252"/>
    </row>
    <row r="13" spans="1:9" ht="15">
      <c r="A13" s="250" t="s">
        <v>571</v>
      </c>
      <c r="B13" s="251"/>
      <c r="C13" s="251"/>
      <c r="D13" s="251"/>
      <c r="E13" s="251"/>
      <c r="F13" s="251"/>
      <c r="G13" s="251"/>
      <c r="H13" s="251"/>
      <c r="I13" s="252"/>
    </row>
    <row r="14" spans="1:9" ht="15">
      <c r="A14" s="250" t="s">
        <v>572</v>
      </c>
      <c r="B14" s="251"/>
      <c r="C14" s="251"/>
      <c r="D14" s="251"/>
      <c r="E14" s="251"/>
      <c r="F14" s="251"/>
      <c r="G14" s="251"/>
      <c r="H14" s="251"/>
      <c r="I14" s="252"/>
    </row>
    <row r="15" spans="1:9" ht="25.5" customHeight="1">
      <c r="A15" s="250" t="s">
        <v>573</v>
      </c>
      <c r="B15" s="251"/>
      <c r="C15" s="251"/>
      <c r="D15" s="251"/>
      <c r="E15" s="251"/>
      <c r="F15" s="251"/>
      <c r="G15" s="251"/>
      <c r="H15" s="251"/>
      <c r="I15" s="252"/>
    </row>
    <row r="16" spans="1:9" ht="25.5" customHeight="1">
      <c r="A16" s="250" t="s">
        <v>574</v>
      </c>
      <c r="B16" s="251"/>
      <c r="C16" s="251"/>
      <c r="D16" s="251"/>
      <c r="E16" s="251"/>
      <c r="F16" s="251"/>
      <c r="G16" s="251"/>
      <c r="H16" s="251"/>
      <c r="I16" s="252"/>
    </row>
    <row r="17" spans="1:9" ht="25.5" customHeight="1">
      <c r="A17" s="250" t="s">
        <v>575</v>
      </c>
      <c r="B17" s="251"/>
      <c r="C17" s="251"/>
      <c r="D17" s="251"/>
      <c r="E17" s="251"/>
      <c r="F17" s="251"/>
      <c r="G17" s="251"/>
      <c r="H17" s="251"/>
      <c r="I17" s="252"/>
    </row>
    <row r="18" spans="1:9" ht="15">
      <c r="A18" s="250" t="s">
        <v>576</v>
      </c>
      <c r="B18" s="251"/>
      <c r="C18" s="251"/>
      <c r="D18" s="251"/>
      <c r="E18" s="251"/>
      <c r="F18" s="251"/>
      <c r="G18" s="251"/>
      <c r="H18" s="251"/>
      <c r="I18" s="252"/>
    </row>
    <row r="19" spans="1:9" ht="15">
      <c r="A19" s="250" t="s">
        <v>577</v>
      </c>
      <c r="B19" s="251"/>
      <c r="C19" s="251"/>
      <c r="D19" s="251"/>
      <c r="E19" s="251"/>
      <c r="F19" s="251"/>
      <c r="G19" s="251"/>
      <c r="H19" s="251"/>
      <c r="I19" s="252"/>
    </row>
    <row r="20" spans="1:9" ht="25.5" customHeight="1">
      <c r="A20" s="265" t="s">
        <v>578</v>
      </c>
      <c r="B20" s="266"/>
      <c r="C20" s="266"/>
      <c r="D20" s="266"/>
      <c r="E20" s="266"/>
      <c r="F20" s="266"/>
      <c r="G20" s="266"/>
      <c r="H20" s="266"/>
      <c r="I20" s="267"/>
    </row>
    <row r="21" spans="1:9" ht="15">
      <c r="A21" s="265" t="s">
        <v>579</v>
      </c>
      <c r="B21" s="266"/>
      <c r="C21" s="266"/>
      <c r="D21" s="266"/>
      <c r="E21" s="266"/>
      <c r="F21" s="266"/>
      <c r="G21" s="266"/>
      <c r="H21" s="266"/>
      <c r="I21" s="267"/>
    </row>
    <row r="22" spans="1:9" ht="15">
      <c r="A22" s="250" t="s">
        <v>580</v>
      </c>
      <c r="B22" s="251"/>
      <c r="C22" s="251"/>
      <c r="D22" s="251"/>
      <c r="E22" s="251"/>
      <c r="F22" s="251"/>
      <c r="G22" s="251"/>
      <c r="H22" s="251"/>
      <c r="I22" s="252"/>
    </row>
    <row r="23" spans="1:9" ht="15">
      <c r="A23" s="250" t="s">
        <v>581</v>
      </c>
      <c r="B23" s="251"/>
      <c r="C23" s="251"/>
      <c r="D23" s="251"/>
      <c r="E23" s="251"/>
      <c r="F23" s="251"/>
      <c r="G23" s="251"/>
      <c r="H23" s="251"/>
      <c r="I23" s="252"/>
    </row>
    <row r="24" spans="1:9" ht="15" thickBot="1">
      <c r="A24" s="271" t="s">
        <v>582</v>
      </c>
      <c r="B24" s="272"/>
      <c r="C24" s="272"/>
      <c r="D24" s="272"/>
      <c r="E24" s="272"/>
      <c r="F24" s="272"/>
      <c r="G24" s="272"/>
      <c r="H24" s="272"/>
      <c r="I24" s="273"/>
    </row>
    <row r="25" spans="1:9" ht="15" thickBot="1">
      <c r="A25" s="192" t="s">
        <v>31</v>
      </c>
      <c r="B25" s="193"/>
      <c r="C25" s="193"/>
      <c r="D25" s="193"/>
      <c r="E25" s="193"/>
      <c r="F25" s="193"/>
      <c r="G25" s="193"/>
      <c r="H25" s="193"/>
      <c r="I25" s="194"/>
    </row>
    <row r="26" spans="1:9" ht="15" thickBot="1">
      <c r="A26" s="96" t="s">
        <v>32</v>
      </c>
      <c r="B26" s="202" t="s">
        <v>33</v>
      </c>
      <c r="C26" s="203"/>
      <c r="D26" s="203"/>
      <c r="E26" s="203"/>
      <c r="F26" s="203"/>
      <c r="G26" s="203"/>
      <c r="H26" s="203"/>
      <c r="I26" s="204"/>
    </row>
    <row r="27" spans="1:9" ht="38.25" customHeight="1" thickBot="1">
      <c r="A27" s="296" t="s">
        <v>87</v>
      </c>
      <c r="B27" s="297"/>
      <c r="C27" s="298"/>
      <c r="D27" s="277" t="s">
        <v>88</v>
      </c>
      <c r="E27" s="278"/>
      <c r="F27" s="277" t="s">
        <v>89</v>
      </c>
      <c r="G27" s="278"/>
      <c r="H27" s="277" t="s">
        <v>38</v>
      </c>
      <c r="I27" s="278"/>
    </row>
    <row r="28" spans="1:9" ht="15" thickBot="1">
      <c r="A28" s="451"/>
      <c r="B28" s="452"/>
      <c r="C28" s="453"/>
      <c r="D28" s="187" t="s">
        <v>90</v>
      </c>
      <c r="E28" s="188"/>
      <c r="F28" s="279">
        <v>0.05</v>
      </c>
      <c r="G28" s="280"/>
      <c r="H28" s="187" t="s">
        <v>91</v>
      </c>
      <c r="I28" s="188"/>
    </row>
    <row r="29" spans="1:9" ht="15" thickBot="1">
      <c r="A29" s="451"/>
      <c r="B29" s="452"/>
      <c r="C29" s="453"/>
      <c r="D29" s="187" t="s">
        <v>92</v>
      </c>
      <c r="E29" s="188"/>
      <c r="F29" s="279">
        <v>0.5</v>
      </c>
      <c r="G29" s="280"/>
      <c r="H29" s="187" t="s">
        <v>93</v>
      </c>
      <c r="I29" s="188"/>
    </row>
    <row r="30" spans="1:9" ht="15" thickBot="1">
      <c r="A30" s="299"/>
      <c r="B30" s="300"/>
      <c r="C30" s="301"/>
      <c r="D30" s="187" t="s">
        <v>94</v>
      </c>
      <c r="E30" s="188"/>
      <c r="F30" s="279">
        <v>1</v>
      </c>
      <c r="G30" s="280"/>
      <c r="H30" s="187" t="s">
        <v>93</v>
      </c>
      <c r="I30" s="188"/>
    </row>
    <row r="31" spans="1:9" ht="39.5" thickBot="1">
      <c r="A31" s="469" t="s">
        <v>34</v>
      </c>
      <c r="B31" s="470"/>
      <c r="C31" s="470"/>
      <c r="D31" s="471"/>
      <c r="E31" s="469" t="s">
        <v>35</v>
      </c>
      <c r="F31" s="471"/>
      <c r="G31" s="469" t="s">
        <v>36</v>
      </c>
      <c r="H31" s="471"/>
      <c r="I31" s="11" t="s">
        <v>37</v>
      </c>
    </row>
    <row r="32" spans="1:9" ht="15" thickBot="1">
      <c r="A32" s="168" t="s">
        <v>38</v>
      </c>
      <c r="B32" s="169"/>
      <c r="C32" s="169"/>
      <c r="D32" s="170"/>
      <c r="E32" s="168" t="s">
        <v>95</v>
      </c>
      <c r="F32" s="170"/>
      <c r="G32" s="202">
        <v>99</v>
      </c>
      <c r="H32" s="204"/>
      <c r="I32" s="97" t="s">
        <v>41</v>
      </c>
    </row>
    <row r="33" spans="1:9" ht="15" thickBot="1">
      <c r="A33" s="168" t="s">
        <v>42</v>
      </c>
      <c r="B33" s="169"/>
      <c r="C33" s="169"/>
      <c r="D33" s="170"/>
      <c r="E33" s="168" t="s">
        <v>43</v>
      </c>
      <c r="F33" s="170"/>
      <c r="G33" s="202" t="s">
        <v>96</v>
      </c>
      <c r="H33" s="204"/>
      <c r="I33" s="97" t="s">
        <v>41</v>
      </c>
    </row>
    <row r="34" spans="1:9" ht="15" thickBot="1">
      <c r="A34" s="168" t="s">
        <v>97</v>
      </c>
      <c r="B34" s="169"/>
      <c r="C34" s="169"/>
      <c r="D34" s="170"/>
      <c r="E34" s="168" t="s">
        <v>46</v>
      </c>
      <c r="F34" s="170"/>
      <c r="G34" s="202">
        <v>8</v>
      </c>
      <c r="H34" s="204"/>
      <c r="I34" s="97" t="s">
        <v>41</v>
      </c>
    </row>
    <row r="35" spans="1:9" ht="15" thickBot="1">
      <c r="A35" s="168" t="s">
        <v>98</v>
      </c>
      <c r="B35" s="169"/>
      <c r="C35" s="169"/>
      <c r="D35" s="170"/>
      <c r="E35" s="168" t="s">
        <v>46</v>
      </c>
      <c r="F35" s="170"/>
      <c r="G35" s="202">
        <v>8</v>
      </c>
      <c r="H35" s="204"/>
      <c r="I35" s="97" t="s">
        <v>41</v>
      </c>
    </row>
    <row r="36" spans="1:9" ht="15" thickBot="1">
      <c r="A36" s="168" t="s">
        <v>99</v>
      </c>
      <c r="B36" s="169"/>
      <c r="C36" s="169"/>
      <c r="D36" s="170"/>
      <c r="E36" s="168" t="s">
        <v>100</v>
      </c>
      <c r="F36" s="170"/>
      <c r="G36" s="202">
        <v>30</v>
      </c>
      <c r="H36" s="204"/>
      <c r="I36" s="97" t="s">
        <v>41</v>
      </c>
    </row>
    <row r="37" spans="1:9" ht="15" thickBot="1">
      <c r="A37" s="168" t="s">
        <v>101</v>
      </c>
      <c r="B37" s="169"/>
      <c r="C37" s="169"/>
      <c r="D37" s="170"/>
      <c r="E37" s="168" t="s">
        <v>46</v>
      </c>
      <c r="F37" s="170"/>
      <c r="G37" s="202">
        <v>8</v>
      </c>
      <c r="H37" s="204"/>
      <c r="I37" s="97">
        <v>1</v>
      </c>
    </row>
    <row r="38" spans="1:9" ht="15" thickBot="1">
      <c r="A38" s="168" t="s">
        <v>102</v>
      </c>
      <c r="B38" s="169"/>
      <c r="C38" s="169"/>
      <c r="D38" s="170"/>
      <c r="E38" s="168" t="s">
        <v>103</v>
      </c>
      <c r="F38" s="170"/>
      <c r="G38" s="202">
        <v>3</v>
      </c>
      <c r="H38" s="204"/>
      <c r="I38" s="97">
        <v>5</v>
      </c>
    </row>
    <row r="39" spans="1:9" ht="15" thickBot="1">
      <c r="A39" s="168" t="s">
        <v>104</v>
      </c>
      <c r="B39" s="169"/>
      <c r="C39" s="169"/>
      <c r="D39" s="170"/>
      <c r="E39" s="168" t="s">
        <v>103</v>
      </c>
      <c r="F39" s="170"/>
      <c r="G39" s="202">
        <v>5</v>
      </c>
      <c r="H39" s="204"/>
      <c r="I39" s="97">
        <v>10</v>
      </c>
    </row>
    <row r="40" spans="1:9" ht="15" thickBot="1">
      <c r="A40" s="205" t="s">
        <v>48</v>
      </c>
      <c r="B40" s="206"/>
      <c r="C40" s="206"/>
      <c r="D40" s="206"/>
      <c r="E40" s="206"/>
      <c r="F40" s="206"/>
      <c r="G40" s="206"/>
      <c r="H40" s="206"/>
      <c r="I40" s="207"/>
    </row>
    <row r="41" spans="1:9" ht="15">
      <c r="A41" s="461" t="s">
        <v>49</v>
      </c>
      <c r="B41" s="463" t="s">
        <v>583</v>
      </c>
      <c r="C41" s="464"/>
      <c r="D41" s="464"/>
      <c r="E41" s="464"/>
      <c r="F41" s="464"/>
      <c r="G41" s="464"/>
      <c r="H41" s="464"/>
      <c r="I41" s="465"/>
    </row>
    <row r="42" spans="1:9" ht="15" thickBot="1">
      <c r="A42" s="462"/>
      <c r="B42" s="466"/>
      <c r="C42" s="467"/>
      <c r="D42" s="467"/>
      <c r="E42" s="467"/>
      <c r="F42" s="467"/>
      <c r="G42" s="467"/>
      <c r="H42" s="467"/>
      <c r="I42" s="468"/>
    </row>
    <row r="43" spans="1:9" ht="15" thickBot="1">
      <c r="A43" s="96" t="s">
        <v>50</v>
      </c>
      <c r="B43" s="202" t="s">
        <v>584</v>
      </c>
      <c r="C43" s="203"/>
      <c r="D43" s="203"/>
      <c r="E43" s="203"/>
      <c r="F43" s="203"/>
      <c r="G43" s="203"/>
      <c r="H43" s="203"/>
      <c r="I43" s="204"/>
    </row>
    <row r="44" spans="1:9" ht="15" thickBot="1">
      <c r="A44" s="96" t="s">
        <v>51</v>
      </c>
      <c r="B44" s="202" t="s">
        <v>585</v>
      </c>
      <c r="C44" s="203"/>
      <c r="D44" s="203"/>
      <c r="E44" s="203"/>
      <c r="F44" s="203"/>
      <c r="G44" s="203"/>
      <c r="H44" s="203"/>
      <c r="I44" s="204"/>
    </row>
    <row r="45" spans="1:9" ht="15" thickBot="1">
      <c r="A45" s="211" t="s">
        <v>53</v>
      </c>
      <c r="B45" s="212"/>
      <c r="C45" s="212"/>
      <c r="D45" s="212"/>
      <c r="E45" s="212"/>
      <c r="F45" s="212"/>
      <c r="G45" s="212"/>
      <c r="H45" s="212"/>
      <c r="I45" s="213"/>
    </row>
    <row r="46" spans="1:9" ht="25.5" customHeight="1">
      <c r="A46" s="214" t="s">
        <v>108</v>
      </c>
      <c r="B46" s="215"/>
      <c r="C46" s="215"/>
      <c r="D46" s="215"/>
      <c r="E46" s="215"/>
      <c r="F46" s="215"/>
      <c r="G46" s="215"/>
      <c r="H46" s="215"/>
      <c r="I46" s="216"/>
    </row>
    <row r="47" spans="1:9" ht="15">
      <c r="A47" s="305"/>
      <c r="B47" s="306"/>
      <c r="C47" s="306"/>
      <c r="D47" s="306"/>
      <c r="E47" s="306"/>
      <c r="F47" s="306"/>
      <c r="G47" s="306"/>
      <c r="H47" s="306"/>
      <c r="I47" s="307"/>
    </row>
    <row r="48" spans="1:9" ht="63.75" customHeight="1">
      <c r="A48" s="305" t="s">
        <v>586</v>
      </c>
      <c r="B48" s="306"/>
      <c r="C48" s="306"/>
      <c r="D48" s="306"/>
      <c r="E48" s="306"/>
      <c r="F48" s="306"/>
      <c r="G48" s="306"/>
      <c r="H48" s="306"/>
      <c r="I48" s="307"/>
    </row>
    <row r="49" spans="1:9" ht="15">
      <c r="A49" s="305"/>
      <c r="B49" s="306"/>
      <c r="C49" s="306"/>
      <c r="D49" s="306"/>
      <c r="E49" s="306"/>
      <c r="F49" s="306"/>
      <c r="G49" s="306"/>
      <c r="H49" s="306"/>
      <c r="I49" s="307"/>
    </row>
    <row r="50" spans="1:9" ht="15">
      <c r="A50" s="305" t="s">
        <v>54</v>
      </c>
      <c r="B50" s="306"/>
      <c r="C50" s="306"/>
      <c r="D50" s="306"/>
      <c r="E50" s="306"/>
      <c r="F50" s="306"/>
      <c r="G50" s="306"/>
      <c r="H50" s="306"/>
      <c r="I50" s="307"/>
    </row>
    <row r="51" spans="1:9" ht="25.5" customHeight="1" thickBot="1">
      <c r="A51" s="189" t="s">
        <v>374</v>
      </c>
      <c r="B51" s="190"/>
      <c r="C51" s="190"/>
      <c r="D51" s="190"/>
      <c r="E51" s="190"/>
      <c r="F51" s="190"/>
      <c r="G51" s="190"/>
      <c r="H51" s="190"/>
      <c r="I51" s="191"/>
    </row>
    <row r="52" spans="1:9" ht="15" thickBot="1">
      <c r="A52" s="192" t="s">
        <v>56</v>
      </c>
      <c r="B52" s="193"/>
      <c r="C52" s="193"/>
      <c r="D52" s="193"/>
      <c r="E52" s="193"/>
      <c r="F52" s="193"/>
      <c r="G52" s="193"/>
      <c r="H52" s="193"/>
      <c r="I52" s="194"/>
    </row>
    <row r="53" spans="1:9" ht="15" thickBot="1">
      <c r="A53" s="96" t="s">
        <v>57</v>
      </c>
      <c r="B53" s="187"/>
      <c r="C53" s="352"/>
      <c r="D53" s="352"/>
      <c r="E53" s="352"/>
      <c r="F53" s="352"/>
      <c r="G53" s="352"/>
      <c r="H53" s="352"/>
      <c r="I53" s="188"/>
    </row>
    <row r="54" spans="1:9" ht="26.5" thickBot="1">
      <c r="A54" s="44" t="s">
        <v>141</v>
      </c>
      <c r="B54" s="458" t="s">
        <v>588</v>
      </c>
      <c r="C54" s="459"/>
      <c r="D54" s="459"/>
      <c r="E54" s="459"/>
      <c r="F54" s="459"/>
      <c r="G54" s="459"/>
      <c r="H54" s="459"/>
      <c r="I54" s="460"/>
    </row>
    <row r="55" spans="1:9" ht="15" thickBot="1">
      <c r="A55" s="96" t="s">
        <v>58</v>
      </c>
      <c r="B55" s="187"/>
      <c r="C55" s="352"/>
      <c r="D55" s="352"/>
      <c r="E55" s="352"/>
      <c r="F55" s="352"/>
      <c r="G55" s="352"/>
      <c r="H55" s="352"/>
      <c r="I55" s="188"/>
    </row>
  </sheetData>
  <mergeCells count="82">
    <mergeCell ref="A52:I52"/>
    <mergeCell ref="B53:I53"/>
    <mergeCell ref="B55:I55"/>
    <mergeCell ref="B1:I1"/>
    <mergeCell ref="B6:I6"/>
    <mergeCell ref="B54:I54"/>
    <mergeCell ref="A46:I46"/>
    <mergeCell ref="A47:I47"/>
    <mergeCell ref="A48:I48"/>
    <mergeCell ref="A49:I49"/>
    <mergeCell ref="A50:I50"/>
    <mergeCell ref="A51:I51"/>
    <mergeCell ref="A40:I40"/>
    <mergeCell ref="A41:A42"/>
    <mergeCell ref="B41:I42"/>
    <mergeCell ref="A37:D37"/>
    <mergeCell ref="E37:F37"/>
    <mergeCell ref="G37:H37"/>
    <mergeCell ref="B44:I44"/>
    <mergeCell ref="B2:I2"/>
    <mergeCell ref="A45:I45"/>
    <mergeCell ref="A38:D38"/>
    <mergeCell ref="E38:F38"/>
    <mergeCell ref="G38:H38"/>
    <mergeCell ref="A39:D39"/>
    <mergeCell ref="E39:F39"/>
    <mergeCell ref="G39:H39"/>
    <mergeCell ref="B43:I43"/>
    <mergeCell ref="A35:D35"/>
    <mergeCell ref="E35:F35"/>
    <mergeCell ref="G35:H35"/>
    <mergeCell ref="A36:D36"/>
    <mergeCell ref="E36:F36"/>
    <mergeCell ref="G36:H36"/>
    <mergeCell ref="A33:D33"/>
    <mergeCell ref="E33:F33"/>
    <mergeCell ref="G33:H33"/>
    <mergeCell ref="A34:D34"/>
    <mergeCell ref="E34:F34"/>
    <mergeCell ref="G34:H34"/>
    <mergeCell ref="A31:D31"/>
    <mergeCell ref="E31:F31"/>
    <mergeCell ref="G31:H31"/>
    <mergeCell ref="A32:D32"/>
    <mergeCell ref="E32:F32"/>
    <mergeCell ref="G32:H32"/>
    <mergeCell ref="B26:I26"/>
    <mergeCell ref="A27:C30"/>
    <mergeCell ref="D27:E27"/>
    <mergeCell ref="F27:G27"/>
    <mergeCell ref="H27:I27"/>
    <mergeCell ref="D28:E28"/>
    <mergeCell ref="F28:G28"/>
    <mergeCell ref="H28:I28"/>
    <mergeCell ref="D29:E29"/>
    <mergeCell ref="F29:G29"/>
    <mergeCell ref="H29:I29"/>
    <mergeCell ref="D30:E30"/>
    <mergeCell ref="F30:G30"/>
    <mergeCell ref="H30:I30"/>
    <mergeCell ref="A25:I25"/>
    <mergeCell ref="A14:I14"/>
    <mergeCell ref="A15:I15"/>
    <mergeCell ref="A16:I16"/>
    <mergeCell ref="A17:I17"/>
    <mergeCell ref="A18:I18"/>
    <mergeCell ref="A19:I19"/>
    <mergeCell ref="A20:I20"/>
    <mergeCell ref="A21:I21"/>
    <mergeCell ref="A22:I22"/>
    <mergeCell ref="A23:I23"/>
    <mergeCell ref="A24:I24"/>
    <mergeCell ref="A13:I13"/>
    <mergeCell ref="B3:I3"/>
    <mergeCell ref="A4:I4"/>
    <mergeCell ref="B5:I5"/>
    <mergeCell ref="A7:I7"/>
    <mergeCell ref="A8:I8"/>
    <mergeCell ref="A9:I9"/>
    <mergeCell ref="A10:I10"/>
    <mergeCell ref="A11:I11"/>
    <mergeCell ref="A12:I12"/>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000396251678"/>
  </sheetPr>
  <dimension ref="A1:G60"/>
  <sheetViews>
    <sheetView workbookViewId="0" topLeftCell="A1"/>
  </sheetViews>
  <sheetFormatPr defaultColWidth="9.140625" defaultRowHeight="15"/>
  <cols>
    <col min="1" max="1" width="22.8515625" style="20" customWidth="1"/>
    <col min="2" max="7" width="11.421875" style="20" customWidth="1"/>
    <col min="8" max="16384" width="9.140625" style="20" customWidth="1"/>
  </cols>
  <sheetData>
    <row r="1" spans="1:7" ht="13.5" thickBot="1">
      <c r="A1" s="1" t="s">
        <v>24</v>
      </c>
      <c r="B1" s="217" t="str">
        <f>'Přehled katalogových listů'!B3</f>
        <v>Technická konzultační činnost a součinnost v oblasti ICT</v>
      </c>
      <c r="C1" s="218"/>
      <c r="D1" s="218"/>
      <c r="E1" s="218"/>
      <c r="F1" s="218"/>
      <c r="G1" s="219"/>
    </row>
    <row r="2" spans="1:7" ht="42" customHeight="1" thickBot="1">
      <c r="A2" s="115" t="s">
        <v>760</v>
      </c>
      <c r="B2" s="168">
        <f>'Přehled katalogových listů'!A3</f>
        <v>2</v>
      </c>
      <c r="C2" s="169"/>
      <c r="D2" s="169"/>
      <c r="E2" s="169"/>
      <c r="F2" s="169"/>
      <c r="G2" s="170"/>
    </row>
    <row r="3" spans="1:7" ht="42" customHeight="1" thickBot="1">
      <c r="A3" s="2" t="s">
        <v>25</v>
      </c>
      <c r="B3" s="168" t="s">
        <v>170</v>
      </c>
      <c r="C3" s="169"/>
      <c r="D3" s="169"/>
      <c r="E3" s="169"/>
      <c r="F3" s="169"/>
      <c r="G3" s="170"/>
    </row>
    <row r="4" spans="1:7" ht="13.5" thickBot="1">
      <c r="A4" s="171" t="s">
        <v>26</v>
      </c>
      <c r="B4" s="172"/>
      <c r="C4" s="172"/>
      <c r="D4" s="172"/>
      <c r="E4" s="172"/>
      <c r="F4" s="172"/>
      <c r="G4" s="173"/>
    </row>
    <row r="5" spans="1:7" ht="13.5" thickBot="1">
      <c r="A5" s="2" t="s">
        <v>27</v>
      </c>
      <c r="B5" s="168" t="s">
        <v>28</v>
      </c>
      <c r="C5" s="169"/>
      <c r="D5" s="169"/>
      <c r="E5" s="169"/>
      <c r="F5" s="169"/>
      <c r="G5" s="170"/>
    </row>
    <row r="6" spans="1:7" ht="13.5" thickBot="1">
      <c r="A6" s="22" t="s">
        <v>761</v>
      </c>
      <c r="B6" s="168" t="str">
        <f>'Přehled katalogových listů'!F3</f>
        <v>ADHOC/CONS</v>
      </c>
      <c r="C6" s="169"/>
      <c r="D6" s="169"/>
      <c r="E6" s="169"/>
      <c r="F6" s="169"/>
      <c r="G6" s="170"/>
    </row>
    <row r="7" spans="1:7" ht="13.5" thickBot="1">
      <c r="A7" s="174" t="s">
        <v>29</v>
      </c>
      <c r="B7" s="175"/>
      <c r="C7" s="175"/>
      <c r="D7" s="175"/>
      <c r="E7" s="175"/>
      <c r="F7" s="175"/>
      <c r="G7" s="176"/>
    </row>
    <row r="8" spans="1:7" ht="15">
      <c r="A8" s="162" t="s">
        <v>178</v>
      </c>
      <c r="B8" s="163"/>
      <c r="C8" s="163"/>
      <c r="D8" s="163"/>
      <c r="E8" s="163"/>
      <c r="F8" s="163"/>
      <c r="G8" s="164"/>
    </row>
    <row r="9" spans="1:7" ht="15">
      <c r="A9" s="159" t="s">
        <v>30</v>
      </c>
      <c r="B9" s="160"/>
      <c r="C9" s="160"/>
      <c r="D9" s="160"/>
      <c r="E9" s="160"/>
      <c r="F9" s="160"/>
      <c r="G9" s="161"/>
    </row>
    <row r="10" spans="1:7" ht="15">
      <c r="A10" s="159"/>
      <c r="B10" s="160"/>
      <c r="C10" s="160"/>
      <c r="D10" s="160"/>
      <c r="E10" s="160"/>
      <c r="F10" s="160"/>
      <c r="G10" s="161"/>
    </row>
    <row r="11" spans="1:7" ht="15">
      <c r="A11" s="159" t="s">
        <v>179</v>
      </c>
      <c r="B11" s="160"/>
      <c r="C11" s="160"/>
      <c r="D11" s="160"/>
      <c r="E11" s="160"/>
      <c r="F11" s="160"/>
      <c r="G11" s="161"/>
    </row>
    <row r="12" spans="1:7" ht="25.5" customHeight="1">
      <c r="A12" s="159" t="s">
        <v>180</v>
      </c>
      <c r="B12" s="160"/>
      <c r="C12" s="160"/>
      <c r="D12" s="160"/>
      <c r="E12" s="160"/>
      <c r="F12" s="160"/>
      <c r="G12" s="161"/>
    </row>
    <row r="13" spans="1:7" ht="15">
      <c r="A13" s="159" t="s">
        <v>181</v>
      </c>
      <c r="B13" s="160"/>
      <c r="C13" s="160"/>
      <c r="D13" s="160"/>
      <c r="E13" s="160"/>
      <c r="F13" s="160"/>
      <c r="G13" s="161"/>
    </row>
    <row r="14" spans="1:7" ht="15">
      <c r="A14" s="159" t="s">
        <v>182</v>
      </c>
      <c r="B14" s="160"/>
      <c r="C14" s="160"/>
      <c r="D14" s="160"/>
      <c r="E14" s="160"/>
      <c r="F14" s="160"/>
      <c r="G14" s="161"/>
    </row>
    <row r="15" spans="1:7" ht="15">
      <c r="A15" s="159" t="s">
        <v>183</v>
      </c>
      <c r="B15" s="160"/>
      <c r="C15" s="160"/>
      <c r="D15" s="160"/>
      <c r="E15" s="160"/>
      <c r="F15" s="160"/>
      <c r="G15" s="161"/>
    </row>
    <row r="16" spans="1:7" ht="15">
      <c r="A16" s="159"/>
      <c r="B16" s="160"/>
      <c r="C16" s="160"/>
      <c r="D16" s="160"/>
      <c r="E16" s="160"/>
      <c r="F16" s="160"/>
      <c r="G16" s="161"/>
    </row>
    <row r="17" spans="1:7" ht="15">
      <c r="A17" s="177" t="s">
        <v>184</v>
      </c>
      <c r="B17" s="178"/>
      <c r="C17" s="178"/>
      <c r="D17" s="178"/>
      <c r="E17" s="178"/>
      <c r="F17" s="178"/>
      <c r="G17" s="179"/>
    </row>
    <row r="18" spans="1:7" ht="15">
      <c r="A18" s="159" t="s">
        <v>137</v>
      </c>
      <c r="B18" s="160"/>
      <c r="C18" s="160"/>
      <c r="D18" s="160"/>
      <c r="E18" s="160"/>
      <c r="F18" s="160"/>
      <c r="G18" s="161"/>
    </row>
    <row r="19" spans="1:7" ht="15">
      <c r="A19" s="159" t="s">
        <v>185</v>
      </c>
      <c r="B19" s="160"/>
      <c r="C19" s="160"/>
      <c r="D19" s="160"/>
      <c r="E19" s="160"/>
      <c r="F19" s="160"/>
      <c r="G19" s="161"/>
    </row>
    <row r="20" spans="1:7" ht="15">
      <c r="A20" s="159" t="s">
        <v>186</v>
      </c>
      <c r="B20" s="160"/>
      <c r="C20" s="160"/>
      <c r="D20" s="160"/>
      <c r="E20" s="160"/>
      <c r="F20" s="160"/>
      <c r="G20" s="161"/>
    </row>
    <row r="21" spans="1:7" ht="15">
      <c r="A21" s="159" t="s">
        <v>187</v>
      </c>
      <c r="B21" s="160"/>
      <c r="C21" s="160"/>
      <c r="D21" s="160"/>
      <c r="E21" s="160"/>
      <c r="F21" s="160"/>
      <c r="G21" s="161"/>
    </row>
    <row r="22" spans="1:7" ht="15">
      <c r="A22" s="159" t="s">
        <v>188</v>
      </c>
      <c r="B22" s="160"/>
      <c r="C22" s="160"/>
      <c r="D22" s="160"/>
      <c r="E22" s="160"/>
      <c r="F22" s="160"/>
      <c r="G22" s="161"/>
    </row>
    <row r="23" spans="1:7" ht="15">
      <c r="A23" s="159" t="s">
        <v>189</v>
      </c>
      <c r="B23" s="160"/>
      <c r="C23" s="160"/>
      <c r="D23" s="160"/>
      <c r="E23" s="160"/>
      <c r="F23" s="160"/>
      <c r="G23" s="161"/>
    </row>
    <row r="24" spans="1:7" ht="15">
      <c r="A24" s="159" t="s">
        <v>190</v>
      </c>
      <c r="B24" s="160"/>
      <c r="C24" s="160"/>
      <c r="D24" s="160"/>
      <c r="E24" s="160"/>
      <c r="F24" s="160"/>
      <c r="G24" s="161"/>
    </row>
    <row r="25" spans="1:7" ht="15">
      <c r="A25" s="159" t="s">
        <v>138</v>
      </c>
      <c r="B25" s="160"/>
      <c r="C25" s="160"/>
      <c r="D25" s="160"/>
      <c r="E25" s="160"/>
      <c r="F25" s="160"/>
      <c r="G25" s="161"/>
    </row>
    <row r="26" spans="1:7" ht="15">
      <c r="A26" s="159" t="s">
        <v>191</v>
      </c>
      <c r="B26" s="160"/>
      <c r="C26" s="160"/>
      <c r="D26" s="160"/>
      <c r="E26" s="160"/>
      <c r="F26" s="160"/>
      <c r="G26" s="161"/>
    </row>
    <row r="27" spans="1:7" ht="15">
      <c r="A27" s="159" t="s">
        <v>192</v>
      </c>
      <c r="B27" s="160"/>
      <c r="C27" s="160"/>
      <c r="D27" s="160"/>
      <c r="E27" s="160"/>
      <c r="F27" s="160"/>
      <c r="G27" s="161"/>
    </row>
    <row r="28" spans="1:7" ht="15">
      <c r="A28" s="159" t="s">
        <v>193</v>
      </c>
      <c r="B28" s="160"/>
      <c r="C28" s="160"/>
      <c r="D28" s="160"/>
      <c r="E28" s="160"/>
      <c r="F28" s="160"/>
      <c r="G28" s="161"/>
    </row>
    <row r="29" spans="1:7" ht="15">
      <c r="A29" s="159" t="s">
        <v>194</v>
      </c>
      <c r="B29" s="160"/>
      <c r="C29" s="160"/>
      <c r="D29" s="160"/>
      <c r="E29" s="160"/>
      <c r="F29" s="160"/>
      <c r="G29" s="161"/>
    </row>
    <row r="30" spans="1:7" ht="15">
      <c r="A30" s="159" t="s">
        <v>195</v>
      </c>
      <c r="B30" s="160"/>
      <c r="C30" s="160"/>
      <c r="D30" s="160"/>
      <c r="E30" s="160"/>
      <c r="F30" s="160"/>
      <c r="G30" s="161"/>
    </row>
    <row r="31" spans="1:7" ht="15">
      <c r="A31" s="159" t="s">
        <v>196</v>
      </c>
      <c r="B31" s="160"/>
      <c r="C31" s="160"/>
      <c r="D31" s="160"/>
      <c r="E31" s="160"/>
      <c r="F31" s="160"/>
      <c r="G31" s="161"/>
    </row>
    <row r="32" spans="1:7" ht="15">
      <c r="A32" s="159" t="s">
        <v>197</v>
      </c>
      <c r="B32" s="160"/>
      <c r="C32" s="160"/>
      <c r="D32" s="160"/>
      <c r="E32" s="160"/>
      <c r="F32" s="160"/>
      <c r="G32" s="161"/>
    </row>
    <row r="33" spans="1:7" ht="15">
      <c r="A33" s="159" t="s">
        <v>198</v>
      </c>
      <c r="B33" s="160"/>
      <c r="C33" s="160"/>
      <c r="D33" s="160"/>
      <c r="E33" s="160"/>
      <c r="F33" s="160"/>
      <c r="G33" s="161"/>
    </row>
    <row r="34" spans="1:7" ht="15">
      <c r="A34" s="159" t="s">
        <v>199</v>
      </c>
      <c r="B34" s="160"/>
      <c r="C34" s="160"/>
      <c r="D34" s="160"/>
      <c r="E34" s="160"/>
      <c r="F34" s="160"/>
      <c r="G34" s="161"/>
    </row>
    <row r="35" spans="1:7" ht="15">
      <c r="A35" s="159" t="s">
        <v>200</v>
      </c>
      <c r="B35" s="160"/>
      <c r="C35" s="160"/>
      <c r="D35" s="160"/>
      <c r="E35" s="160"/>
      <c r="F35" s="160"/>
      <c r="G35" s="161"/>
    </row>
    <row r="36" spans="1:7" ht="15">
      <c r="A36" s="159" t="s">
        <v>139</v>
      </c>
      <c r="B36" s="160"/>
      <c r="C36" s="160"/>
      <c r="D36" s="160"/>
      <c r="E36" s="160"/>
      <c r="F36" s="160"/>
      <c r="G36" s="161"/>
    </row>
    <row r="37" spans="1:7" ht="15">
      <c r="A37" s="159" t="s">
        <v>140</v>
      </c>
      <c r="B37" s="160"/>
      <c r="C37" s="160"/>
      <c r="D37" s="160"/>
      <c r="E37" s="160"/>
      <c r="F37" s="160"/>
      <c r="G37" s="161"/>
    </row>
    <row r="38" spans="1:7" ht="13.5" thickBot="1">
      <c r="A38" s="180"/>
      <c r="B38" s="181"/>
      <c r="C38" s="181"/>
      <c r="D38" s="181"/>
      <c r="E38" s="181"/>
      <c r="F38" s="181"/>
      <c r="G38" s="182"/>
    </row>
    <row r="39" spans="1:7" ht="13.5" thickBot="1">
      <c r="A39" s="171" t="s">
        <v>31</v>
      </c>
      <c r="B39" s="172"/>
      <c r="C39" s="172"/>
      <c r="D39" s="172"/>
      <c r="E39" s="172"/>
      <c r="F39" s="172"/>
      <c r="G39" s="173"/>
    </row>
    <row r="40" spans="1:7" ht="13.5" thickBot="1">
      <c r="A40" s="2" t="s">
        <v>32</v>
      </c>
      <c r="B40" s="168" t="s">
        <v>33</v>
      </c>
      <c r="C40" s="169"/>
      <c r="D40" s="169"/>
      <c r="E40" s="169"/>
      <c r="F40" s="169"/>
      <c r="G40" s="170"/>
    </row>
    <row r="41" spans="1:7" ht="45" customHeight="1" thickBot="1">
      <c r="A41" s="197" t="s">
        <v>87</v>
      </c>
      <c r="B41" s="200" t="s">
        <v>88</v>
      </c>
      <c r="C41" s="201"/>
      <c r="D41" s="200" t="s">
        <v>89</v>
      </c>
      <c r="E41" s="201"/>
      <c r="F41" s="200" t="s">
        <v>38</v>
      </c>
      <c r="G41" s="201"/>
    </row>
    <row r="42" spans="1:7" ht="13.5" thickBot="1">
      <c r="A42" s="198"/>
      <c r="B42" s="187" t="s">
        <v>90</v>
      </c>
      <c r="C42" s="188"/>
      <c r="D42" s="183">
        <v>0.2</v>
      </c>
      <c r="E42" s="184"/>
      <c r="F42" s="185" t="s">
        <v>91</v>
      </c>
      <c r="G42" s="186"/>
    </row>
    <row r="43" spans="1:7" ht="13.5" thickBot="1">
      <c r="A43" s="199"/>
      <c r="B43" s="187" t="s">
        <v>135</v>
      </c>
      <c r="C43" s="188"/>
      <c r="D43" s="183">
        <v>0.3</v>
      </c>
      <c r="E43" s="184"/>
      <c r="F43" s="185" t="s">
        <v>93</v>
      </c>
      <c r="G43" s="186"/>
    </row>
    <row r="44" spans="1:7" ht="26.5" thickBot="1">
      <c r="A44" s="195" t="s">
        <v>34</v>
      </c>
      <c r="B44" s="196"/>
      <c r="C44" s="195" t="s">
        <v>35</v>
      </c>
      <c r="D44" s="196"/>
      <c r="E44" s="195" t="s">
        <v>36</v>
      </c>
      <c r="F44" s="196"/>
      <c r="G44" s="3" t="s">
        <v>37</v>
      </c>
    </row>
    <row r="45" spans="1:7" ht="13.5" thickBot="1">
      <c r="A45" s="168" t="s">
        <v>38</v>
      </c>
      <c r="B45" s="170"/>
      <c r="C45" s="168" t="s">
        <v>39</v>
      </c>
      <c r="D45" s="170"/>
      <c r="E45" s="168" t="s">
        <v>40</v>
      </c>
      <c r="F45" s="170"/>
      <c r="G45" s="4" t="s">
        <v>41</v>
      </c>
    </row>
    <row r="46" spans="1:7" ht="25.5" customHeight="1" thickBot="1">
      <c r="A46" s="168" t="s">
        <v>42</v>
      </c>
      <c r="B46" s="170"/>
      <c r="C46" s="168" t="s">
        <v>43</v>
      </c>
      <c r="D46" s="170"/>
      <c r="E46" s="168" t="s">
        <v>44</v>
      </c>
      <c r="F46" s="170"/>
      <c r="G46" s="4" t="s">
        <v>41</v>
      </c>
    </row>
    <row r="47" spans="1:7" ht="13.5" thickBot="1">
      <c r="A47" s="168" t="s">
        <v>45</v>
      </c>
      <c r="B47" s="170"/>
      <c r="C47" s="168" t="s">
        <v>46</v>
      </c>
      <c r="D47" s="170"/>
      <c r="E47" s="168">
        <v>4</v>
      </c>
      <c r="F47" s="170"/>
      <c r="G47" s="4" t="s">
        <v>41</v>
      </c>
    </row>
    <row r="48" spans="1:7" ht="13.5" thickBot="1">
      <c r="A48" s="168" t="s">
        <v>47</v>
      </c>
      <c r="B48" s="170"/>
      <c r="C48" s="168" t="s">
        <v>46</v>
      </c>
      <c r="D48" s="170"/>
      <c r="E48" s="168" t="s">
        <v>41</v>
      </c>
      <c r="F48" s="170"/>
      <c r="G48" s="4" t="s">
        <v>41</v>
      </c>
    </row>
    <row r="49" spans="1:7" ht="25.5" customHeight="1" thickBot="1">
      <c r="A49" s="220" t="s">
        <v>48</v>
      </c>
      <c r="B49" s="221"/>
      <c r="C49" s="221"/>
      <c r="D49" s="221"/>
      <c r="E49" s="221"/>
      <c r="F49" s="221"/>
      <c r="G49" s="222"/>
    </row>
    <row r="50" spans="1:7" ht="13.5" thickBot="1">
      <c r="A50" s="15" t="s">
        <v>49</v>
      </c>
      <c r="B50" s="202"/>
      <c r="C50" s="203"/>
      <c r="D50" s="203"/>
      <c r="E50" s="203"/>
      <c r="F50" s="203"/>
      <c r="G50" s="204"/>
    </row>
    <row r="51" spans="1:7" ht="13.5" thickBot="1">
      <c r="A51" s="15" t="s">
        <v>50</v>
      </c>
      <c r="B51" s="208"/>
      <c r="C51" s="209"/>
      <c r="D51" s="209"/>
      <c r="E51" s="209"/>
      <c r="F51" s="209"/>
      <c r="G51" s="210"/>
    </row>
    <row r="52" spans="1:7" ht="13.5" thickBot="1">
      <c r="A52" s="15" t="s">
        <v>51</v>
      </c>
      <c r="B52" s="202" t="s">
        <v>52</v>
      </c>
      <c r="C52" s="203"/>
      <c r="D52" s="203"/>
      <c r="E52" s="203"/>
      <c r="F52" s="203"/>
      <c r="G52" s="204"/>
    </row>
    <row r="53" spans="1:7" ht="13.5" thickBot="1">
      <c r="A53" s="211" t="s">
        <v>53</v>
      </c>
      <c r="B53" s="212"/>
      <c r="C53" s="212"/>
      <c r="D53" s="212"/>
      <c r="E53" s="212"/>
      <c r="F53" s="212"/>
      <c r="G53" s="213"/>
    </row>
    <row r="54" spans="1:7" ht="21" customHeight="1">
      <c r="A54" s="214" t="s">
        <v>54</v>
      </c>
      <c r="B54" s="215"/>
      <c r="C54" s="215"/>
      <c r="D54" s="215"/>
      <c r="E54" s="215"/>
      <c r="F54" s="215"/>
      <c r="G54" s="216"/>
    </row>
    <row r="55" spans="1:7" ht="34.5" customHeight="1" thickBot="1">
      <c r="A55" s="189" t="s">
        <v>55</v>
      </c>
      <c r="B55" s="190"/>
      <c r="C55" s="190"/>
      <c r="D55" s="190"/>
      <c r="E55" s="190"/>
      <c r="F55" s="190"/>
      <c r="G55" s="191"/>
    </row>
    <row r="56" spans="1:7" ht="13.5" thickBot="1">
      <c r="A56" s="192" t="s">
        <v>56</v>
      </c>
      <c r="B56" s="193"/>
      <c r="C56" s="193"/>
      <c r="D56" s="193"/>
      <c r="E56" s="193"/>
      <c r="F56" s="193"/>
      <c r="G56" s="194"/>
    </row>
    <row r="57" spans="1:7" ht="13.5" thickBot="1">
      <c r="A57" s="15" t="s">
        <v>57</v>
      </c>
      <c r="F57" s="23"/>
      <c r="G57" s="24"/>
    </row>
    <row r="58" spans="1:7" ht="24" customHeight="1" thickBot="1">
      <c r="A58" s="32" t="s">
        <v>141</v>
      </c>
      <c r="B58" s="23" t="s">
        <v>41</v>
      </c>
      <c r="C58" s="23"/>
      <c r="D58" s="23"/>
      <c r="E58" s="7"/>
      <c r="F58" s="23"/>
      <c r="G58" s="24"/>
    </row>
    <row r="59" spans="1:7" ht="13.5" thickBot="1">
      <c r="A59" s="35" t="s">
        <v>174</v>
      </c>
      <c r="B59" s="36" t="s">
        <v>175</v>
      </c>
      <c r="C59" s="7"/>
      <c r="D59" s="7"/>
      <c r="E59" s="7"/>
      <c r="F59" s="23"/>
      <c r="G59" s="24"/>
    </row>
    <row r="60" spans="1:7" ht="13.5" thickBot="1">
      <c r="A60" s="15" t="s">
        <v>58</v>
      </c>
      <c r="B60" s="202"/>
      <c r="C60" s="203"/>
      <c r="D60" s="203"/>
      <c r="E60" s="203"/>
      <c r="F60" s="203"/>
      <c r="G60" s="204"/>
    </row>
  </sheetData>
  <mergeCells count="74">
    <mergeCell ref="B60:G60"/>
    <mergeCell ref="B6:G6"/>
    <mergeCell ref="A49:G49"/>
    <mergeCell ref="B50:G50"/>
    <mergeCell ref="B51:G51"/>
    <mergeCell ref="B52:G52"/>
    <mergeCell ref="A53:G53"/>
    <mergeCell ref="A54:G54"/>
    <mergeCell ref="A47:B47"/>
    <mergeCell ref="C47:D47"/>
    <mergeCell ref="E47:F47"/>
    <mergeCell ref="A48:B48"/>
    <mergeCell ref="C48:D48"/>
    <mergeCell ref="E48:F48"/>
    <mergeCell ref="A46:B46"/>
    <mergeCell ref="C46:D46"/>
    <mergeCell ref="E46:F46"/>
    <mergeCell ref="A55:G55"/>
    <mergeCell ref="A56:G56"/>
    <mergeCell ref="A44:B44"/>
    <mergeCell ref="C44:D44"/>
    <mergeCell ref="E44:F44"/>
    <mergeCell ref="A45:B45"/>
    <mergeCell ref="C45:D45"/>
    <mergeCell ref="E45:F45"/>
    <mergeCell ref="A38:G38"/>
    <mergeCell ref="A39:G39"/>
    <mergeCell ref="B40:G40"/>
    <mergeCell ref="A41:A43"/>
    <mergeCell ref="B41:C41"/>
    <mergeCell ref="D41:E41"/>
    <mergeCell ref="F41:G41"/>
    <mergeCell ref="B42:C42"/>
    <mergeCell ref="D42:E42"/>
    <mergeCell ref="F42:G42"/>
    <mergeCell ref="B43:C43"/>
    <mergeCell ref="D43:E43"/>
    <mergeCell ref="F43:G43"/>
    <mergeCell ref="A33:G33"/>
    <mergeCell ref="A34:G34"/>
    <mergeCell ref="A35:G35"/>
    <mergeCell ref="A36:G36"/>
    <mergeCell ref="A37:G37"/>
    <mergeCell ref="A32:G32"/>
    <mergeCell ref="A21:G21"/>
    <mergeCell ref="A22:G22"/>
    <mergeCell ref="A23:G23"/>
    <mergeCell ref="A24:G24"/>
    <mergeCell ref="A25:G25"/>
    <mergeCell ref="A26:G26"/>
    <mergeCell ref="A27:G27"/>
    <mergeCell ref="A28:G28"/>
    <mergeCell ref="A29:G29"/>
    <mergeCell ref="A30:G30"/>
    <mergeCell ref="A31:G31"/>
    <mergeCell ref="A20:G20"/>
    <mergeCell ref="A9:G9"/>
    <mergeCell ref="A10:G10"/>
    <mergeCell ref="A11:G11"/>
    <mergeCell ref="A12:G12"/>
    <mergeCell ref="A13:G13"/>
    <mergeCell ref="A14:G14"/>
    <mergeCell ref="A15:G15"/>
    <mergeCell ref="A16:G16"/>
    <mergeCell ref="A17:G17"/>
    <mergeCell ref="A18:G18"/>
    <mergeCell ref="A19:G19"/>
    <mergeCell ref="A8:G8"/>
    <mergeCell ref="B1:G1"/>
    <mergeCell ref="B3:G3"/>
    <mergeCell ref="A4:G4"/>
    <mergeCell ref="B5:G5"/>
    <mergeCell ref="A7:G7"/>
    <mergeCell ref="B2:G2"/>
  </mergeCells>
  <printOptions/>
  <pageMargins left="0.7" right="0.7" top="0.787401575" bottom="0.787401575" header="0.3" footer="0.3"/>
  <pageSetup orientation="portrait" paperSize="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24997000396251678"/>
  </sheetPr>
  <dimension ref="A1:B19"/>
  <sheetViews>
    <sheetView workbookViewId="0" topLeftCell="A1"/>
  </sheetViews>
  <sheetFormatPr defaultColWidth="9.140625" defaultRowHeight="15"/>
  <cols>
    <col min="1" max="1" width="22.8515625" style="0" customWidth="1"/>
    <col min="2" max="2" width="67.57421875" style="0" customWidth="1"/>
  </cols>
  <sheetData>
    <row r="1" spans="1:2" ht="15.75" customHeight="1" thickBot="1">
      <c r="A1" s="68" t="s">
        <v>24</v>
      </c>
      <c r="B1" s="69" t="str">
        <f>'Přehled katalogových listů'!B30</f>
        <v>Správa a provoz platforem virtualizace MS Hyper-V, VMWare</v>
      </c>
    </row>
    <row r="2" spans="1:2" ht="26.25" customHeight="1" thickBot="1">
      <c r="A2" s="115" t="s">
        <v>760</v>
      </c>
      <c r="B2" s="22">
        <f>'Přehled katalogových listů'!A30</f>
        <v>20</v>
      </c>
    </row>
    <row r="3" spans="1:2" ht="26.25" customHeight="1" thickBot="1">
      <c r="A3" s="93" t="s">
        <v>25</v>
      </c>
      <c r="B3" s="32" t="s">
        <v>589</v>
      </c>
    </row>
    <row r="4" spans="1:2" ht="15" thickBot="1">
      <c r="A4" s="66" t="s">
        <v>26</v>
      </c>
      <c r="B4" s="67"/>
    </row>
    <row r="5" spans="1:2" ht="15.75" customHeight="1" thickBot="1">
      <c r="A5" s="93" t="s">
        <v>27</v>
      </c>
      <c r="B5" s="32" t="s">
        <v>28</v>
      </c>
    </row>
    <row r="6" spans="1:2" ht="15.75" customHeight="1" thickBot="1">
      <c r="A6" s="44" t="s">
        <v>761</v>
      </c>
      <c r="B6" s="30" t="str">
        <f>'Přehled katalogových listů'!F30</f>
        <v>ADHOC/VIRT</v>
      </c>
    </row>
    <row r="7" spans="1:2" ht="23.25" customHeight="1" thickBot="1">
      <c r="A7" s="331" t="s">
        <v>29</v>
      </c>
      <c r="B7" s="332"/>
    </row>
    <row r="8" spans="1:2" ht="30" customHeight="1">
      <c r="A8" s="315" t="s">
        <v>173</v>
      </c>
      <c r="B8" s="238"/>
    </row>
    <row r="9" spans="1:2" ht="15">
      <c r="A9" s="70" t="s">
        <v>176</v>
      </c>
      <c r="B9" s="65"/>
    </row>
    <row r="10" spans="1:2" ht="15">
      <c r="A10" s="70" t="s">
        <v>177</v>
      </c>
      <c r="B10" s="65"/>
    </row>
    <row r="11" spans="1:2" ht="30" customHeight="1" thickBot="1">
      <c r="A11" s="333" t="s">
        <v>172</v>
      </c>
      <c r="B11" s="334"/>
    </row>
    <row r="12" spans="1:2" ht="24.75" customHeight="1" thickBot="1">
      <c r="A12" s="335" t="s">
        <v>167</v>
      </c>
      <c r="B12" s="336"/>
    </row>
    <row r="13" spans="1:2" ht="24.75" customHeight="1">
      <c r="A13" s="71" t="s">
        <v>54</v>
      </c>
      <c r="B13" s="55"/>
    </row>
    <row r="14" spans="1:2" ht="33" customHeight="1" thickBot="1">
      <c r="A14" s="241" t="s">
        <v>55</v>
      </c>
      <c r="B14" s="242"/>
    </row>
    <row r="15" spans="1:2" ht="15" thickBot="1">
      <c r="A15" s="223" t="s">
        <v>56</v>
      </c>
      <c r="B15" s="224"/>
    </row>
    <row r="16" spans="1:2" ht="15" thickBot="1">
      <c r="A16" s="87" t="s">
        <v>57</v>
      </c>
      <c r="B16" s="85"/>
    </row>
    <row r="17" spans="1:2" ht="26.5" thickBot="1">
      <c r="A17" s="22" t="s">
        <v>141</v>
      </c>
      <c r="B17" s="33" t="s">
        <v>41</v>
      </c>
    </row>
    <row r="18" spans="1:2" ht="15" thickBot="1">
      <c r="A18" s="35" t="s">
        <v>174</v>
      </c>
      <c r="B18" s="37" t="s">
        <v>175</v>
      </c>
    </row>
    <row r="19" spans="1:2" ht="15" thickBot="1">
      <c r="A19" s="87" t="s">
        <v>58</v>
      </c>
      <c r="B19" s="38"/>
    </row>
  </sheetData>
  <mergeCells count="6">
    <mergeCell ref="A15:B15"/>
    <mergeCell ref="A7:B7"/>
    <mergeCell ref="A8:B8"/>
    <mergeCell ref="A11:B11"/>
    <mergeCell ref="A12:B12"/>
    <mergeCell ref="A14:B14"/>
  </mergeCells>
  <printOptions/>
  <pageMargins left="0.7" right="0.7" top="0.787401575" bottom="0.787401575" header="0.3" footer="0.3"/>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61"/>
  <sheetViews>
    <sheetView workbookViewId="0" topLeftCell="A1">
      <selection activeCell="A7" sqref="A7:G7"/>
    </sheetView>
  </sheetViews>
  <sheetFormatPr defaultColWidth="9.140625" defaultRowHeight="15"/>
  <cols>
    <col min="1" max="1" width="22.8515625" style="0" customWidth="1"/>
    <col min="2" max="7" width="11.421875" style="0" customWidth="1"/>
  </cols>
  <sheetData>
    <row r="1" spans="1:7" ht="15" thickBot="1">
      <c r="A1" s="106" t="s">
        <v>24</v>
      </c>
      <c r="B1" s="165" t="str">
        <f>'Přehled katalogových listů'!B31</f>
        <v>Komplexní správa a provoz databázové infrastruktury Microsoft SQL a Oracle</v>
      </c>
      <c r="C1" s="166"/>
      <c r="D1" s="166"/>
      <c r="E1" s="166"/>
      <c r="F1" s="166"/>
      <c r="G1" s="167"/>
    </row>
    <row r="2" spans="1:7" ht="39" customHeight="1" thickBot="1">
      <c r="A2" s="117" t="s">
        <v>760</v>
      </c>
      <c r="B2" s="202">
        <f>'Přehled katalogových listů'!A31</f>
        <v>21</v>
      </c>
      <c r="C2" s="203"/>
      <c r="D2" s="203"/>
      <c r="E2" s="203"/>
      <c r="F2" s="203"/>
      <c r="G2" s="204"/>
    </row>
    <row r="3" spans="1:7" ht="39" customHeight="1" thickBot="1">
      <c r="A3" s="96" t="s">
        <v>25</v>
      </c>
      <c r="B3" s="202" t="s">
        <v>614</v>
      </c>
      <c r="C3" s="203"/>
      <c r="D3" s="203"/>
      <c r="E3" s="203"/>
      <c r="F3" s="203"/>
      <c r="G3" s="204"/>
    </row>
    <row r="4" spans="1:7" ht="15" thickBot="1">
      <c r="A4" s="192" t="s">
        <v>26</v>
      </c>
      <c r="B4" s="193"/>
      <c r="C4" s="193"/>
      <c r="D4" s="193"/>
      <c r="E4" s="193"/>
      <c r="F4" s="193"/>
      <c r="G4" s="194"/>
    </row>
    <row r="5" spans="1:7" ht="15" thickBot="1">
      <c r="A5" s="96" t="s">
        <v>27</v>
      </c>
      <c r="B5" s="202" t="s">
        <v>339</v>
      </c>
      <c r="C5" s="203"/>
      <c r="D5" s="203"/>
      <c r="E5" s="203"/>
      <c r="F5" s="203"/>
      <c r="G5" s="204"/>
    </row>
    <row r="6" spans="1:7" ht="15" thickBot="1">
      <c r="A6" s="44" t="s">
        <v>761</v>
      </c>
      <c r="B6" s="262" t="str">
        <f>'Přehled katalogových listů'!C31</f>
        <v>INFRA/SQL</v>
      </c>
      <c r="C6" s="263"/>
      <c r="D6" s="263"/>
      <c r="E6" s="263"/>
      <c r="F6" s="263"/>
      <c r="G6" s="264"/>
    </row>
    <row r="7" spans="1:7" ht="15" thickBot="1">
      <c r="A7" s="174" t="s">
        <v>29</v>
      </c>
      <c r="B7" s="175"/>
      <c r="C7" s="175"/>
      <c r="D7" s="175"/>
      <c r="E7" s="175"/>
      <c r="F7" s="175"/>
      <c r="G7" s="176"/>
    </row>
    <row r="8" spans="1:7" ht="15">
      <c r="A8" s="259" t="s">
        <v>590</v>
      </c>
      <c r="B8" s="260"/>
      <c r="C8" s="260"/>
      <c r="D8" s="260"/>
      <c r="E8" s="260"/>
      <c r="F8" s="260"/>
      <c r="G8" s="261"/>
    </row>
    <row r="9" spans="1:7" ht="15">
      <c r="A9" s="250" t="s">
        <v>383</v>
      </c>
      <c r="B9" s="251"/>
      <c r="C9" s="251"/>
      <c r="D9" s="251"/>
      <c r="E9" s="251"/>
      <c r="F9" s="251"/>
      <c r="G9" s="252"/>
    </row>
    <row r="10" spans="1:7" ht="15">
      <c r="A10" s="250" t="s">
        <v>591</v>
      </c>
      <c r="B10" s="251"/>
      <c r="C10" s="251"/>
      <c r="D10" s="251"/>
      <c r="E10" s="251"/>
      <c r="F10" s="251"/>
      <c r="G10" s="252"/>
    </row>
    <row r="11" spans="1:7" ht="15">
      <c r="A11" s="250" t="s">
        <v>592</v>
      </c>
      <c r="B11" s="251"/>
      <c r="C11" s="251"/>
      <c r="D11" s="251"/>
      <c r="E11" s="251"/>
      <c r="F11" s="251"/>
      <c r="G11" s="252"/>
    </row>
    <row r="12" spans="1:7" ht="25.5" customHeight="1">
      <c r="A12" s="250" t="s">
        <v>593</v>
      </c>
      <c r="B12" s="251"/>
      <c r="C12" s="251"/>
      <c r="D12" s="251"/>
      <c r="E12" s="251"/>
      <c r="F12" s="251"/>
      <c r="G12" s="252"/>
    </row>
    <row r="13" spans="1:7" ht="15">
      <c r="A13" s="250" t="s">
        <v>594</v>
      </c>
      <c r="B13" s="251"/>
      <c r="C13" s="251"/>
      <c r="D13" s="251"/>
      <c r="E13" s="251"/>
      <c r="F13" s="251"/>
      <c r="G13" s="252"/>
    </row>
    <row r="14" spans="1:7" ht="25.5" customHeight="1">
      <c r="A14" s="250" t="s">
        <v>388</v>
      </c>
      <c r="B14" s="251"/>
      <c r="C14" s="251"/>
      <c r="D14" s="251"/>
      <c r="E14" s="251"/>
      <c r="F14" s="251"/>
      <c r="G14" s="252"/>
    </row>
    <row r="15" spans="1:7" ht="25.5" customHeight="1">
      <c r="A15" s="250" t="s">
        <v>389</v>
      </c>
      <c r="B15" s="251"/>
      <c r="C15" s="251"/>
      <c r="D15" s="251"/>
      <c r="E15" s="251"/>
      <c r="F15" s="251"/>
      <c r="G15" s="252"/>
    </row>
    <row r="16" spans="1:7" ht="38.25" customHeight="1">
      <c r="A16" s="250" t="s">
        <v>610</v>
      </c>
      <c r="B16" s="251"/>
      <c r="C16" s="251"/>
      <c r="D16" s="251"/>
      <c r="E16" s="251"/>
      <c r="F16" s="251"/>
      <c r="G16" s="252"/>
    </row>
    <row r="17" spans="1:7" ht="25.5" customHeight="1">
      <c r="A17" s="250" t="s">
        <v>595</v>
      </c>
      <c r="B17" s="251"/>
      <c r="C17" s="251"/>
      <c r="D17" s="251"/>
      <c r="E17" s="251"/>
      <c r="F17" s="251"/>
      <c r="G17" s="252"/>
    </row>
    <row r="18" spans="1:7" ht="15">
      <c r="A18" s="250" t="s">
        <v>596</v>
      </c>
      <c r="B18" s="251"/>
      <c r="C18" s="251"/>
      <c r="D18" s="251"/>
      <c r="E18" s="251"/>
      <c r="F18" s="251"/>
      <c r="G18" s="252"/>
    </row>
    <row r="19" spans="1:7" ht="25.5" customHeight="1">
      <c r="A19" s="250" t="s">
        <v>597</v>
      </c>
      <c r="B19" s="251"/>
      <c r="C19" s="251"/>
      <c r="D19" s="251"/>
      <c r="E19" s="251"/>
      <c r="F19" s="251"/>
      <c r="G19" s="252"/>
    </row>
    <row r="20" spans="1:7" ht="25.5" customHeight="1">
      <c r="A20" s="472" t="s">
        <v>598</v>
      </c>
      <c r="B20" s="473"/>
      <c r="C20" s="473"/>
      <c r="D20" s="473"/>
      <c r="E20" s="473"/>
      <c r="F20" s="473"/>
      <c r="G20" s="474"/>
    </row>
    <row r="21" spans="1:7" ht="38.25" customHeight="1">
      <c r="A21" s="472" t="s">
        <v>599</v>
      </c>
      <c r="B21" s="473"/>
      <c r="C21" s="473"/>
      <c r="D21" s="473"/>
      <c r="E21" s="473"/>
      <c r="F21" s="473"/>
      <c r="G21" s="474"/>
    </row>
    <row r="22" spans="1:7" ht="25.5" customHeight="1">
      <c r="A22" s="472" t="s">
        <v>600</v>
      </c>
      <c r="B22" s="473"/>
      <c r="C22" s="473"/>
      <c r="D22" s="473"/>
      <c r="E22" s="473"/>
      <c r="F22" s="473"/>
      <c r="G22" s="474"/>
    </row>
    <row r="23" spans="1:7" ht="25.5" customHeight="1">
      <c r="A23" s="265" t="s">
        <v>601</v>
      </c>
      <c r="B23" s="266"/>
      <c r="C23" s="266"/>
      <c r="D23" s="266"/>
      <c r="E23" s="266"/>
      <c r="F23" s="266"/>
      <c r="G23" s="267"/>
    </row>
    <row r="24" spans="1:7" ht="38.25" customHeight="1">
      <c r="A24" s="265" t="s">
        <v>602</v>
      </c>
      <c r="B24" s="266"/>
      <c r="C24" s="266"/>
      <c r="D24" s="266"/>
      <c r="E24" s="266"/>
      <c r="F24" s="266"/>
      <c r="G24" s="267"/>
    </row>
    <row r="25" spans="1:7" ht="15">
      <c r="A25" s="250" t="s">
        <v>611</v>
      </c>
      <c r="B25" s="251"/>
      <c r="C25" s="251"/>
      <c r="D25" s="251"/>
      <c r="E25" s="251"/>
      <c r="F25" s="251"/>
      <c r="G25" s="252"/>
    </row>
    <row r="26" spans="1:7" ht="15">
      <c r="A26" s="250" t="s">
        <v>612</v>
      </c>
      <c r="B26" s="251"/>
      <c r="C26" s="251"/>
      <c r="D26" s="251"/>
      <c r="E26" s="251"/>
      <c r="F26" s="251"/>
      <c r="G26" s="252"/>
    </row>
    <row r="27" spans="1:7" ht="38.25" customHeight="1">
      <c r="A27" s="250" t="s">
        <v>613</v>
      </c>
      <c r="B27" s="251"/>
      <c r="C27" s="251"/>
      <c r="D27" s="251"/>
      <c r="E27" s="251"/>
      <c r="F27" s="251"/>
      <c r="G27" s="252"/>
    </row>
    <row r="28" spans="1:7" ht="15">
      <c r="A28" s="250" t="s">
        <v>603</v>
      </c>
      <c r="B28" s="251"/>
      <c r="C28" s="251"/>
      <c r="D28" s="251"/>
      <c r="E28" s="251"/>
      <c r="F28" s="251"/>
      <c r="G28" s="252"/>
    </row>
    <row r="29" spans="1:7" ht="15">
      <c r="A29" s="265" t="s">
        <v>604</v>
      </c>
      <c r="B29" s="266"/>
      <c r="C29" s="266"/>
      <c r="D29" s="266"/>
      <c r="E29" s="266"/>
      <c r="F29" s="266"/>
      <c r="G29" s="267"/>
    </row>
    <row r="30" spans="1:7" ht="15">
      <c r="A30" s="250" t="s">
        <v>407</v>
      </c>
      <c r="B30" s="251"/>
      <c r="C30" s="251"/>
      <c r="D30" s="251"/>
      <c r="E30" s="251"/>
      <c r="F30" s="251"/>
      <c r="G30" s="252"/>
    </row>
    <row r="31" spans="1:7" ht="15">
      <c r="A31" s="250" t="s">
        <v>408</v>
      </c>
      <c r="B31" s="251"/>
      <c r="C31" s="251"/>
      <c r="D31" s="251"/>
      <c r="E31" s="251"/>
      <c r="F31" s="251"/>
      <c r="G31" s="252"/>
    </row>
    <row r="32" spans="1:7" ht="38.25" customHeight="1">
      <c r="A32" s="250" t="s">
        <v>605</v>
      </c>
      <c r="B32" s="251"/>
      <c r="C32" s="251"/>
      <c r="D32" s="251"/>
      <c r="E32" s="251"/>
      <c r="F32" s="251"/>
      <c r="G32" s="252"/>
    </row>
    <row r="33" spans="1:7" ht="15">
      <c r="A33" s="250" t="s">
        <v>606</v>
      </c>
      <c r="B33" s="251"/>
      <c r="C33" s="251"/>
      <c r="D33" s="251"/>
      <c r="E33" s="251"/>
      <c r="F33" s="251"/>
      <c r="G33" s="252"/>
    </row>
    <row r="34" spans="1:7" ht="15" thickBot="1">
      <c r="A34" s="271" t="s">
        <v>607</v>
      </c>
      <c r="B34" s="272"/>
      <c r="C34" s="272"/>
      <c r="D34" s="272"/>
      <c r="E34" s="272"/>
      <c r="F34" s="272"/>
      <c r="G34" s="273"/>
    </row>
    <row r="35" spans="1:7" ht="15" thickBot="1">
      <c r="A35" s="192" t="s">
        <v>31</v>
      </c>
      <c r="B35" s="193"/>
      <c r="C35" s="193"/>
      <c r="D35" s="193"/>
      <c r="E35" s="193"/>
      <c r="F35" s="193"/>
      <c r="G35" s="194"/>
    </row>
    <row r="36" spans="1:7" ht="15" thickBot="1">
      <c r="A36" s="96" t="s">
        <v>32</v>
      </c>
      <c r="B36" s="202" t="s">
        <v>33</v>
      </c>
      <c r="C36" s="203"/>
      <c r="D36" s="203"/>
      <c r="E36" s="203"/>
      <c r="F36" s="203"/>
      <c r="G36" s="204"/>
    </row>
    <row r="37" spans="1:7" ht="38.25" customHeight="1" thickBot="1">
      <c r="A37" s="274" t="s">
        <v>87</v>
      </c>
      <c r="B37" s="277" t="s">
        <v>88</v>
      </c>
      <c r="C37" s="278"/>
      <c r="D37" s="277" t="s">
        <v>89</v>
      </c>
      <c r="E37" s="278"/>
      <c r="F37" s="277" t="s">
        <v>38</v>
      </c>
      <c r="G37" s="278"/>
    </row>
    <row r="38" spans="1:7" ht="15" thickBot="1">
      <c r="A38" s="275"/>
      <c r="B38" s="187" t="s">
        <v>90</v>
      </c>
      <c r="C38" s="188"/>
      <c r="D38" s="279">
        <v>0.1</v>
      </c>
      <c r="E38" s="280"/>
      <c r="F38" s="187" t="s">
        <v>91</v>
      </c>
      <c r="G38" s="188"/>
    </row>
    <row r="39" spans="1:7" ht="15" thickBot="1">
      <c r="A39" s="275"/>
      <c r="B39" s="187" t="s">
        <v>92</v>
      </c>
      <c r="C39" s="188"/>
      <c r="D39" s="279">
        <v>0.3</v>
      </c>
      <c r="E39" s="280"/>
      <c r="F39" s="187" t="s">
        <v>93</v>
      </c>
      <c r="G39" s="188"/>
    </row>
    <row r="40" spans="1:7" ht="15" thickBot="1">
      <c r="A40" s="276"/>
      <c r="B40" s="187" t="s">
        <v>94</v>
      </c>
      <c r="C40" s="188"/>
      <c r="D40" s="279">
        <v>1</v>
      </c>
      <c r="E40" s="280"/>
      <c r="F40" s="187" t="s">
        <v>201</v>
      </c>
      <c r="G40" s="188"/>
    </row>
    <row r="41" spans="1:7" ht="26.5" thickBot="1">
      <c r="A41" s="469" t="s">
        <v>34</v>
      </c>
      <c r="B41" s="471"/>
      <c r="C41" s="469" t="s">
        <v>35</v>
      </c>
      <c r="D41" s="471"/>
      <c r="E41" s="469" t="s">
        <v>36</v>
      </c>
      <c r="F41" s="471"/>
      <c r="G41" s="11" t="s">
        <v>37</v>
      </c>
    </row>
    <row r="42" spans="1:7" ht="15" thickBot="1">
      <c r="A42" s="202" t="s">
        <v>38</v>
      </c>
      <c r="B42" s="204"/>
      <c r="C42" s="202" t="s">
        <v>95</v>
      </c>
      <c r="D42" s="204"/>
      <c r="E42" s="202">
        <v>99</v>
      </c>
      <c r="F42" s="204"/>
      <c r="G42" s="97" t="s">
        <v>41</v>
      </c>
    </row>
    <row r="43" spans="1:7" ht="25.5" customHeight="1" thickBot="1">
      <c r="A43" s="202" t="s">
        <v>42</v>
      </c>
      <c r="B43" s="204"/>
      <c r="C43" s="202" t="s">
        <v>43</v>
      </c>
      <c r="D43" s="204"/>
      <c r="E43" s="202" t="s">
        <v>487</v>
      </c>
      <c r="F43" s="204"/>
      <c r="G43" s="97" t="s">
        <v>41</v>
      </c>
    </row>
    <row r="44" spans="1:7" ht="15" thickBot="1">
      <c r="A44" s="202" t="s">
        <v>97</v>
      </c>
      <c r="B44" s="204"/>
      <c r="C44" s="202" t="s">
        <v>46</v>
      </c>
      <c r="D44" s="204"/>
      <c r="E44" s="202">
        <v>8</v>
      </c>
      <c r="F44" s="204"/>
      <c r="G44" s="97" t="s">
        <v>41</v>
      </c>
    </row>
    <row r="45" spans="1:7" ht="25.5" customHeight="1" thickBot="1">
      <c r="A45" s="202" t="s">
        <v>98</v>
      </c>
      <c r="B45" s="204"/>
      <c r="C45" s="202" t="s">
        <v>46</v>
      </c>
      <c r="D45" s="204"/>
      <c r="E45" s="202">
        <v>8</v>
      </c>
      <c r="F45" s="204"/>
      <c r="G45" s="97" t="s">
        <v>41</v>
      </c>
    </row>
    <row r="46" spans="1:7" ht="25.5" customHeight="1" thickBot="1">
      <c r="A46" s="202" t="s">
        <v>99</v>
      </c>
      <c r="B46" s="204"/>
      <c r="C46" s="202" t="s">
        <v>100</v>
      </c>
      <c r="D46" s="204"/>
      <c r="E46" s="202">
        <v>30</v>
      </c>
      <c r="F46" s="204"/>
      <c r="G46" s="97" t="s">
        <v>41</v>
      </c>
    </row>
    <row r="47" spans="1:7" ht="25.5" customHeight="1" thickBot="1">
      <c r="A47" s="202" t="s">
        <v>101</v>
      </c>
      <c r="B47" s="204"/>
      <c r="C47" s="202" t="s">
        <v>46</v>
      </c>
      <c r="D47" s="204"/>
      <c r="E47" s="202">
        <v>8</v>
      </c>
      <c r="F47" s="204"/>
      <c r="G47" s="97">
        <v>1</v>
      </c>
    </row>
    <row r="48" spans="1:7" ht="25.5" customHeight="1" thickBot="1">
      <c r="A48" s="202" t="s">
        <v>102</v>
      </c>
      <c r="B48" s="204"/>
      <c r="C48" s="202" t="s">
        <v>103</v>
      </c>
      <c r="D48" s="204"/>
      <c r="E48" s="202">
        <v>1</v>
      </c>
      <c r="F48" s="204"/>
      <c r="G48" s="97">
        <v>5</v>
      </c>
    </row>
    <row r="49" spans="1:7" ht="25.5" customHeight="1" thickBot="1">
      <c r="A49" s="202" t="s">
        <v>104</v>
      </c>
      <c r="B49" s="204"/>
      <c r="C49" s="202" t="s">
        <v>103</v>
      </c>
      <c r="D49" s="204"/>
      <c r="E49" s="202">
        <v>5</v>
      </c>
      <c r="F49" s="204"/>
      <c r="G49" s="97">
        <v>10</v>
      </c>
    </row>
    <row r="50" spans="1:7" ht="25.5" customHeight="1" thickBot="1">
      <c r="A50" s="205" t="s">
        <v>48</v>
      </c>
      <c r="B50" s="206"/>
      <c r="C50" s="206"/>
      <c r="D50" s="206"/>
      <c r="E50" s="206"/>
      <c r="F50" s="206"/>
      <c r="G50" s="207"/>
    </row>
    <row r="51" spans="1:7" ht="15" thickBot="1">
      <c r="A51" s="96" t="s">
        <v>49</v>
      </c>
      <c r="B51" s="202" t="s">
        <v>608</v>
      </c>
      <c r="C51" s="203"/>
      <c r="D51" s="203"/>
      <c r="E51" s="203"/>
      <c r="F51" s="203"/>
      <c r="G51" s="204"/>
    </row>
    <row r="52" spans="1:7" ht="15" thickBot="1">
      <c r="A52" s="96" t="s">
        <v>50</v>
      </c>
      <c r="B52" s="202" t="s">
        <v>609</v>
      </c>
      <c r="C52" s="203"/>
      <c r="D52" s="203"/>
      <c r="E52" s="203"/>
      <c r="F52" s="203"/>
      <c r="G52" s="204"/>
    </row>
    <row r="53" spans="1:7" ht="15" thickBot="1">
      <c r="A53" s="96" t="s">
        <v>51</v>
      </c>
      <c r="B53" s="202" t="s">
        <v>325</v>
      </c>
      <c r="C53" s="203"/>
      <c r="D53" s="203"/>
      <c r="E53" s="203"/>
      <c r="F53" s="203"/>
      <c r="G53" s="204"/>
    </row>
    <row r="54" spans="1:7" ht="15" thickBot="1">
      <c r="A54" s="192" t="s">
        <v>56</v>
      </c>
      <c r="B54" s="193"/>
      <c r="C54" s="193"/>
      <c r="D54" s="193"/>
      <c r="E54" s="193"/>
      <c r="F54" s="193"/>
      <c r="G54" s="194"/>
    </row>
    <row r="55" spans="1:7" ht="15" thickBot="1">
      <c r="A55" s="89" t="s">
        <v>57</v>
      </c>
      <c r="B55" s="339"/>
      <c r="C55" s="340"/>
      <c r="D55" s="340"/>
      <c r="E55" s="340"/>
      <c r="F55" s="340"/>
      <c r="G55" s="341"/>
    </row>
    <row r="56" spans="1:7" ht="26.5" thickBot="1">
      <c r="A56" s="44" t="s">
        <v>141</v>
      </c>
      <c r="B56" s="458" t="s">
        <v>477</v>
      </c>
      <c r="C56" s="459"/>
      <c r="D56" s="459"/>
      <c r="E56" s="459"/>
      <c r="F56" s="459"/>
      <c r="G56" s="460"/>
    </row>
    <row r="57" spans="1:7" ht="25.5" customHeight="1">
      <c r="A57" s="475" t="s">
        <v>58</v>
      </c>
      <c r="B57" s="225" t="s">
        <v>111</v>
      </c>
      <c r="C57" s="337"/>
      <c r="D57" s="337"/>
      <c r="E57" s="337"/>
      <c r="F57" s="337"/>
      <c r="G57" s="226"/>
    </row>
    <row r="58" spans="1:7" ht="15">
      <c r="A58" s="476"/>
      <c r="B58" s="159"/>
      <c r="C58" s="338"/>
      <c r="D58" s="338"/>
      <c r="E58" s="338"/>
      <c r="F58" s="338"/>
      <c r="G58" s="161"/>
    </row>
    <row r="59" spans="1:7" ht="38.25" customHeight="1">
      <c r="A59" s="476"/>
      <c r="B59" s="159" t="s">
        <v>112</v>
      </c>
      <c r="C59" s="338"/>
      <c r="D59" s="338"/>
      <c r="E59" s="338"/>
      <c r="F59" s="338"/>
      <c r="G59" s="161"/>
    </row>
    <row r="60" spans="1:7" ht="15">
      <c r="A60" s="476"/>
      <c r="B60" s="159"/>
      <c r="C60" s="338"/>
      <c r="D60" s="338"/>
      <c r="E60" s="338"/>
      <c r="F60" s="338"/>
      <c r="G60" s="161"/>
    </row>
    <row r="61" spans="1:7" ht="25.5" customHeight="1" thickBot="1">
      <c r="A61" s="477"/>
      <c r="B61" s="180" t="s">
        <v>113</v>
      </c>
      <c r="C61" s="181"/>
      <c r="D61" s="181"/>
      <c r="E61" s="181"/>
      <c r="F61" s="181"/>
      <c r="G61" s="182"/>
    </row>
  </sheetData>
  <mergeCells count="89">
    <mergeCell ref="B56:G56"/>
    <mergeCell ref="B53:G53"/>
    <mergeCell ref="A54:G54"/>
    <mergeCell ref="B55:G55"/>
    <mergeCell ref="B57:G57"/>
    <mergeCell ref="B58:G58"/>
    <mergeCell ref="B59:G59"/>
    <mergeCell ref="B60:G60"/>
    <mergeCell ref="B61:G61"/>
    <mergeCell ref="A57:A61"/>
    <mergeCell ref="B52:G52"/>
    <mergeCell ref="A47:B47"/>
    <mergeCell ref="C47:D47"/>
    <mergeCell ref="E47:F47"/>
    <mergeCell ref="A48:B48"/>
    <mergeCell ref="C48:D48"/>
    <mergeCell ref="E48:F48"/>
    <mergeCell ref="A49:B49"/>
    <mergeCell ref="C49:D49"/>
    <mergeCell ref="E49:F49"/>
    <mergeCell ref="A50:G50"/>
    <mergeCell ref="B51:G51"/>
    <mergeCell ref="A45:B45"/>
    <mergeCell ref="C45:D45"/>
    <mergeCell ref="E45:F45"/>
    <mergeCell ref="A46:B46"/>
    <mergeCell ref="C46:D46"/>
    <mergeCell ref="E46:F46"/>
    <mergeCell ref="A43:B43"/>
    <mergeCell ref="C43:D43"/>
    <mergeCell ref="E43:F43"/>
    <mergeCell ref="A44:B44"/>
    <mergeCell ref="C44:D44"/>
    <mergeCell ref="E44:F44"/>
    <mergeCell ref="F40:G40"/>
    <mergeCell ref="A41:B41"/>
    <mergeCell ref="C41:D41"/>
    <mergeCell ref="E41:F41"/>
    <mergeCell ref="A42:B42"/>
    <mergeCell ref="C42:D42"/>
    <mergeCell ref="E42:F42"/>
    <mergeCell ref="A33:G33"/>
    <mergeCell ref="A34:G34"/>
    <mergeCell ref="A35:G35"/>
    <mergeCell ref="B36:G36"/>
    <mergeCell ref="A37:A40"/>
    <mergeCell ref="B37:C37"/>
    <mergeCell ref="D37:E37"/>
    <mergeCell ref="F37:G37"/>
    <mergeCell ref="B38:C38"/>
    <mergeCell ref="D38:E38"/>
    <mergeCell ref="F38:G38"/>
    <mergeCell ref="B39:C39"/>
    <mergeCell ref="D39:E39"/>
    <mergeCell ref="F39:G39"/>
    <mergeCell ref="B40:C40"/>
    <mergeCell ref="D40:E40"/>
    <mergeCell ref="A32:G32"/>
    <mergeCell ref="A21:G21"/>
    <mergeCell ref="A22:G22"/>
    <mergeCell ref="A23:G23"/>
    <mergeCell ref="A24:G24"/>
    <mergeCell ref="A25:G25"/>
    <mergeCell ref="A26:G26"/>
    <mergeCell ref="A27:G27"/>
    <mergeCell ref="A28:G28"/>
    <mergeCell ref="A29:G29"/>
    <mergeCell ref="A30:G30"/>
    <mergeCell ref="A31:G31"/>
    <mergeCell ref="A20:G20"/>
    <mergeCell ref="A9:G9"/>
    <mergeCell ref="A10:G10"/>
    <mergeCell ref="A11:G11"/>
    <mergeCell ref="A12:G12"/>
    <mergeCell ref="A13:G13"/>
    <mergeCell ref="A14:G14"/>
    <mergeCell ref="A15:G15"/>
    <mergeCell ref="A16:G16"/>
    <mergeCell ref="A17:G17"/>
    <mergeCell ref="A18:G18"/>
    <mergeCell ref="A19:G19"/>
    <mergeCell ref="A8:G8"/>
    <mergeCell ref="B6:G6"/>
    <mergeCell ref="B1:G1"/>
    <mergeCell ref="B3:G3"/>
    <mergeCell ref="A4:G4"/>
    <mergeCell ref="B5:G5"/>
    <mergeCell ref="A7:G7"/>
    <mergeCell ref="B2:G2"/>
  </mergeCells>
  <printOptions/>
  <pageMargins left="0.7" right="0.7" top="0.787401575" bottom="0.787401575" header="0.3" footer="0.3"/>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24997000396251678"/>
  </sheetPr>
  <dimension ref="A1:B19"/>
  <sheetViews>
    <sheetView workbookViewId="0" topLeftCell="A1"/>
  </sheetViews>
  <sheetFormatPr defaultColWidth="9.140625" defaultRowHeight="15"/>
  <cols>
    <col min="1" max="1" width="22.8515625" style="0" customWidth="1"/>
    <col min="2" max="2" width="67.57421875" style="0" customWidth="1"/>
  </cols>
  <sheetData>
    <row r="1" spans="1:2" ht="15.75" customHeight="1" thickBot="1">
      <c r="A1" s="68" t="s">
        <v>24</v>
      </c>
      <c r="B1" s="69" t="str">
        <f>'Přehled katalogových listů'!B31</f>
        <v>Komplexní správa a provoz databázové infrastruktury Microsoft SQL a Oracle</v>
      </c>
    </row>
    <row r="2" spans="1:2" ht="26.25" customHeight="1" thickBot="1">
      <c r="A2" s="115" t="s">
        <v>760</v>
      </c>
      <c r="B2" s="22">
        <f>'Přehled katalogových listů'!A31</f>
        <v>21</v>
      </c>
    </row>
    <row r="3" spans="1:2" ht="26.25" customHeight="1" thickBot="1">
      <c r="A3" s="93" t="s">
        <v>25</v>
      </c>
      <c r="B3" s="32" t="s">
        <v>615</v>
      </c>
    </row>
    <row r="4" spans="1:2" ht="15" thickBot="1">
      <c r="A4" s="66" t="s">
        <v>26</v>
      </c>
      <c r="B4" s="67"/>
    </row>
    <row r="5" spans="1:2" ht="15.75" customHeight="1" thickBot="1">
      <c r="A5" s="93" t="s">
        <v>27</v>
      </c>
      <c r="B5" s="32" t="s">
        <v>28</v>
      </c>
    </row>
    <row r="6" spans="1:2" ht="15.75" customHeight="1" thickBot="1">
      <c r="A6" s="44" t="s">
        <v>761</v>
      </c>
      <c r="B6" s="30" t="str">
        <f>'Přehled katalogových listů'!F31</f>
        <v>ADHOC/SQL</v>
      </c>
    </row>
    <row r="7" spans="1:2" ht="23.25" customHeight="1" thickBot="1">
      <c r="A7" s="331" t="s">
        <v>29</v>
      </c>
      <c r="B7" s="332"/>
    </row>
    <row r="8" spans="1:2" ht="30" customHeight="1">
      <c r="A8" s="315" t="s">
        <v>173</v>
      </c>
      <c r="B8" s="238"/>
    </row>
    <row r="9" spans="1:2" ht="15">
      <c r="A9" s="70" t="s">
        <v>176</v>
      </c>
      <c r="B9" s="65"/>
    </row>
    <row r="10" spans="1:2" ht="15">
      <c r="A10" s="70" t="s">
        <v>177</v>
      </c>
      <c r="B10" s="65"/>
    </row>
    <row r="11" spans="1:2" ht="30" customHeight="1" thickBot="1">
      <c r="A11" s="333" t="s">
        <v>172</v>
      </c>
      <c r="B11" s="334"/>
    </row>
    <row r="12" spans="1:2" ht="24.75" customHeight="1" thickBot="1">
      <c r="A12" s="335" t="s">
        <v>167</v>
      </c>
      <c r="B12" s="336"/>
    </row>
    <row r="13" spans="1:2" ht="24.75" customHeight="1">
      <c r="A13" s="71" t="s">
        <v>54</v>
      </c>
      <c r="B13" s="55"/>
    </row>
    <row r="14" spans="1:2" ht="33" customHeight="1" thickBot="1">
      <c r="A14" s="241" t="s">
        <v>55</v>
      </c>
      <c r="B14" s="242"/>
    </row>
    <row r="15" spans="1:2" ht="15" thickBot="1">
      <c r="A15" s="223" t="s">
        <v>56</v>
      </c>
      <c r="B15" s="224"/>
    </row>
    <row r="16" spans="1:2" ht="15" thickBot="1">
      <c r="A16" s="87" t="s">
        <v>57</v>
      </c>
      <c r="B16" s="85"/>
    </row>
    <row r="17" spans="1:2" ht="26.5" thickBot="1">
      <c r="A17" s="22" t="s">
        <v>141</v>
      </c>
      <c r="B17" s="33" t="s">
        <v>41</v>
      </c>
    </row>
    <row r="18" spans="1:2" ht="15" thickBot="1">
      <c r="A18" s="35" t="s">
        <v>174</v>
      </c>
      <c r="B18" s="37" t="s">
        <v>175</v>
      </c>
    </row>
    <row r="19" spans="1:2" ht="15" thickBot="1">
      <c r="A19" s="87" t="s">
        <v>58</v>
      </c>
      <c r="B19" s="38"/>
    </row>
  </sheetData>
  <mergeCells count="6">
    <mergeCell ref="A15:B15"/>
    <mergeCell ref="A7:B7"/>
    <mergeCell ref="A8:B8"/>
    <mergeCell ref="A11:B11"/>
    <mergeCell ref="A12:B12"/>
    <mergeCell ref="A14:B14"/>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53"/>
  <sheetViews>
    <sheetView workbookViewId="0" topLeftCell="A1">
      <selection activeCell="B1" sqref="B1:G1"/>
    </sheetView>
  </sheetViews>
  <sheetFormatPr defaultColWidth="9.140625" defaultRowHeight="15"/>
  <cols>
    <col min="1" max="1" width="22.8515625" style="20" customWidth="1"/>
    <col min="2" max="7" width="11.421875" style="20" customWidth="1"/>
    <col min="8" max="16384" width="9.140625" style="20" customWidth="1"/>
  </cols>
  <sheetData>
    <row r="1" spans="1:7" ht="31.5" customHeight="1" thickBot="1">
      <c r="A1" s="39" t="s">
        <v>24</v>
      </c>
      <c r="B1" s="376" t="str">
        <f>'Přehled katalogových listů'!B32</f>
        <v>Komplexní správa koncových uživatelských zařízení včetně jejich příslušenství</v>
      </c>
      <c r="C1" s="377"/>
      <c r="D1" s="377"/>
      <c r="E1" s="377"/>
      <c r="F1" s="377"/>
      <c r="G1" s="378"/>
    </row>
    <row r="2" spans="1:7" ht="13.5" thickBot="1">
      <c r="A2" s="112" t="s">
        <v>760</v>
      </c>
      <c r="B2" s="253">
        <f>'Přehled katalogových listů'!A32</f>
        <v>22</v>
      </c>
      <c r="C2" s="254"/>
      <c r="D2" s="254"/>
      <c r="E2" s="254"/>
      <c r="F2" s="254"/>
      <c r="G2" s="255"/>
    </row>
    <row r="3" spans="1:7" ht="13.5" thickBot="1">
      <c r="A3" s="84" t="s">
        <v>25</v>
      </c>
      <c r="B3" s="253" t="s">
        <v>625</v>
      </c>
      <c r="C3" s="254"/>
      <c r="D3" s="254"/>
      <c r="E3" s="254"/>
      <c r="F3" s="254"/>
      <c r="G3" s="255"/>
    </row>
    <row r="4" spans="1:7" ht="13.5" thickBot="1">
      <c r="A4" s="256" t="s">
        <v>26</v>
      </c>
      <c r="B4" s="257"/>
      <c r="C4" s="257"/>
      <c r="D4" s="257"/>
      <c r="E4" s="257"/>
      <c r="F4" s="257"/>
      <c r="G4" s="258"/>
    </row>
    <row r="5" spans="1:7" ht="13.5" thickBot="1">
      <c r="A5" s="84" t="s">
        <v>27</v>
      </c>
      <c r="B5" s="253" t="s">
        <v>28</v>
      </c>
      <c r="C5" s="254"/>
      <c r="D5" s="254"/>
      <c r="E5" s="254"/>
      <c r="F5" s="254"/>
      <c r="G5" s="255"/>
    </row>
    <row r="6" spans="1:7" ht="13.5" thickBot="1">
      <c r="A6" s="44" t="s">
        <v>761</v>
      </c>
      <c r="B6" s="262" t="str">
        <f>'Přehled katalogových listů'!C32</f>
        <v>INFRA/USER</v>
      </c>
      <c r="C6" s="263"/>
      <c r="D6" s="263"/>
      <c r="E6" s="263"/>
      <c r="F6" s="263"/>
      <c r="G6" s="264"/>
    </row>
    <row r="7" spans="1:7" ht="13.5" thickBot="1">
      <c r="A7" s="174" t="s">
        <v>29</v>
      </c>
      <c r="B7" s="175"/>
      <c r="C7" s="175"/>
      <c r="D7" s="175"/>
      <c r="E7" s="175"/>
      <c r="F7" s="175"/>
      <c r="G7" s="176"/>
    </row>
    <row r="8" spans="1:7" ht="15">
      <c r="A8" s="227" t="s">
        <v>627</v>
      </c>
      <c r="B8" s="324"/>
      <c r="C8" s="324"/>
      <c r="D8" s="324"/>
      <c r="E8" s="324"/>
      <c r="F8" s="324"/>
      <c r="G8" s="228"/>
    </row>
    <row r="9" spans="1:7" ht="15">
      <c r="A9" s="424" t="s">
        <v>638</v>
      </c>
      <c r="B9" s="425"/>
      <c r="C9" s="425"/>
      <c r="D9" s="425"/>
      <c r="E9" s="425"/>
      <c r="F9" s="425"/>
      <c r="G9" s="426"/>
    </row>
    <row r="10" spans="1:7" ht="15">
      <c r="A10" s="424" t="s">
        <v>639</v>
      </c>
      <c r="B10" s="425"/>
      <c r="C10" s="425"/>
      <c r="D10" s="425"/>
      <c r="E10" s="425"/>
      <c r="F10" s="425"/>
      <c r="G10" s="426"/>
    </row>
    <row r="11" spans="1:7" ht="15">
      <c r="A11" s="424" t="s">
        <v>640</v>
      </c>
      <c r="B11" s="425"/>
      <c r="C11" s="425"/>
      <c r="D11" s="425"/>
      <c r="E11" s="425"/>
      <c r="F11" s="425"/>
      <c r="G11" s="426"/>
    </row>
    <row r="12" spans="1:7" ht="15">
      <c r="A12" s="424" t="s">
        <v>641</v>
      </c>
      <c r="B12" s="425"/>
      <c r="C12" s="425"/>
      <c r="D12" s="425"/>
      <c r="E12" s="425"/>
      <c r="F12" s="425"/>
      <c r="G12" s="426"/>
    </row>
    <row r="13" spans="1:7" ht="15">
      <c r="A13" s="227"/>
      <c r="B13" s="324"/>
      <c r="C13" s="324"/>
      <c r="D13" s="324"/>
      <c r="E13" s="324"/>
      <c r="F13" s="324"/>
      <c r="G13" s="228"/>
    </row>
    <row r="14" spans="1:10" ht="15">
      <c r="A14" s="227" t="s">
        <v>642</v>
      </c>
      <c r="B14" s="324"/>
      <c r="C14" s="324"/>
      <c r="D14" s="324"/>
      <c r="E14" s="324"/>
      <c r="F14" s="324"/>
      <c r="G14" s="228"/>
      <c r="H14" s="95"/>
      <c r="I14" s="95"/>
      <c r="J14" s="95"/>
    </row>
    <row r="15" spans="1:7" ht="15">
      <c r="A15" s="227" t="s">
        <v>643</v>
      </c>
      <c r="B15" s="324"/>
      <c r="C15" s="324"/>
      <c r="D15" s="324"/>
      <c r="E15" s="324"/>
      <c r="F15" s="324"/>
      <c r="G15" s="228"/>
    </row>
    <row r="16" spans="1:7" ht="15">
      <c r="A16" s="227"/>
      <c r="B16" s="324"/>
      <c r="C16" s="324"/>
      <c r="D16" s="324"/>
      <c r="E16" s="324"/>
      <c r="F16" s="324"/>
      <c r="G16" s="228"/>
    </row>
    <row r="17" spans="1:7" ht="25.5" customHeight="1">
      <c r="A17" s="424" t="s">
        <v>628</v>
      </c>
      <c r="B17" s="425"/>
      <c r="C17" s="425"/>
      <c r="D17" s="425"/>
      <c r="E17" s="425"/>
      <c r="F17" s="425"/>
      <c r="G17" s="426"/>
    </row>
    <row r="18" spans="1:7" ht="12.75" customHeight="1">
      <c r="A18" s="424" t="s">
        <v>629</v>
      </c>
      <c r="B18" s="425"/>
      <c r="C18" s="425"/>
      <c r="D18" s="425"/>
      <c r="E18" s="425"/>
      <c r="F18" s="425"/>
      <c r="G18" s="426"/>
    </row>
    <row r="19" spans="1:7" ht="12.75" customHeight="1">
      <c r="A19" s="424" t="s">
        <v>630</v>
      </c>
      <c r="B19" s="425"/>
      <c r="C19" s="425"/>
      <c r="D19" s="425"/>
      <c r="E19" s="425"/>
      <c r="F19" s="425"/>
      <c r="G19" s="426"/>
    </row>
    <row r="20" spans="1:7" ht="12.75" customHeight="1">
      <c r="A20" s="424" t="s">
        <v>631</v>
      </c>
      <c r="B20" s="425"/>
      <c r="C20" s="425"/>
      <c r="D20" s="425"/>
      <c r="E20" s="425"/>
      <c r="F20" s="425"/>
      <c r="G20" s="426"/>
    </row>
    <row r="21" spans="1:7" ht="12.75" customHeight="1">
      <c r="A21" s="424" t="s">
        <v>632</v>
      </c>
      <c r="B21" s="425"/>
      <c r="C21" s="425"/>
      <c r="D21" s="425"/>
      <c r="E21" s="425"/>
      <c r="F21" s="425"/>
      <c r="G21" s="426"/>
    </row>
    <row r="22" spans="1:7" ht="12.75" customHeight="1">
      <c r="A22" s="424" t="s">
        <v>633</v>
      </c>
      <c r="B22" s="425"/>
      <c r="C22" s="425"/>
      <c r="D22" s="425"/>
      <c r="E22" s="425"/>
      <c r="F22" s="425"/>
      <c r="G22" s="426"/>
    </row>
    <row r="23" spans="1:7" ht="25.5" customHeight="1">
      <c r="A23" s="424" t="s">
        <v>634</v>
      </c>
      <c r="B23" s="425"/>
      <c r="C23" s="425"/>
      <c r="D23" s="425"/>
      <c r="E23" s="425"/>
      <c r="F23" s="425"/>
      <c r="G23" s="426"/>
    </row>
    <row r="24" spans="1:7" ht="25.5" customHeight="1">
      <c r="A24" s="424" t="s">
        <v>635</v>
      </c>
      <c r="B24" s="425"/>
      <c r="C24" s="425"/>
      <c r="D24" s="425"/>
      <c r="E24" s="425"/>
      <c r="F24" s="425"/>
      <c r="G24" s="426"/>
    </row>
    <row r="25" spans="1:7" ht="12.75" customHeight="1">
      <c r="A25" s="424" t="s">
        <v>636</v>
      </c>
      <c r="B25" s="425"/>
      <c r="C25" s="425"/>
      <c r="D25" s="425"/>
      <c r="E25" s="425"/>
      <c r="F25" s="425"/>
      <c r="G25" s="426"/>
    </row>
    <row r="26" spans="1:7" ht="25.5" customHeight="1" thickBot="1">
      <c r="A26" s="478" t="s">
        <v>637</v>
      </c>
      <c r="B26" s="479"/>
      <c r="C26" s="479"/>
      <c r="D26" s="479"/>
      <c r="E26" s="479"/>
      <c r="F26" s="479"/>
      <c r="G26" s="480"/>
    </row>
    <row r="27" spans="1:7" ht="13.5" thickBot="1">
      <c r="A27" s="256" t="s">
        <v>31</v>
      </c>
      <c r="B27" s="257"/>
      <c r="C27" s="257"/>
      <c r="D27" s="257"/>
      <c r="E27" s="257"/>
      <c r="F27" s="257"/>
      <c r="G27" s="258"/>
    </row>
    <row r="28" spans="1:7" ht="13.5" thickBot="1">
      <c r="A28" s="84" t="s">
        <v>32</v>
      </c>
      <c r="B28" s="253" t="s">
        <v>33</v>
      </c>
      <c r="C28" s="254"/>
      <c r="D28" s="254"/>
      <c r="E28" s="254"/>
      <c r="F28" s="254"/>
      <c r="G28" s="255"/>
    </row>
    <row r="29" spans="1:7" ht="38.25" customHeight="1" thickBot="1">
      <c r="A29" s="274" t="s">
        <v>87</v>
      </c>
      <c r="B29" s="277" t="s">
        <v>88</v>
      </c>
      <c r="C29" s="278"/>
      <c r="D29" s="277" t="s">
        <v>89</v>
      </c>
      <c r="E29" s="278"/>
      <c r="F29" s="277" t="s">
        <v>38</v>
      </c>
      <c r="G29" s="278"/>
    </row>
    <row r="30" spans="1:7" ht="13.5" thickBot="1">
      <c r="A30" s="275"/>
      <c r="B30" s="187" t="s">
        <v>90</v>
      </c>
      <c r="C30" s="188"/>
      <c r="D30" s="279">
        <v>0.05</v>
      </c>
      <c r="E30" s="280"/>
      <c r="F30" s="187" t="s">
        <v>91</v>
      </c>
      <c r="G30" s="188"/>
    </row>
    <row r="31" spans="1:7" ht="13.5" thickBot="1">
      <c r="A31" s="275"/>
      <c r="B31" s="187" t="s">
        <v>92</v>
      </c>
      <c r="C31" s="188"/>
      <c r="D31" s="279">
        <v>0.3</v>
      </c>
      <c r="E31" s="280"/>
      <c r="F31" s="187" t="s">
        <v>93</v>
      </c>
      <c r="G31" s="188"/>
    </row>
    <row r="32" spans="1:7" ht="13.5" thickBot="1">
      <c r="A32" s="276"/>
      <c r="B32" s="187" t="s">
        <v>94</v>
      </c>
      <c r="C32" s="188"/>
      <c r="D32" s="279">
        <v>1</v>
      </c>
      <c r="E32" s="280"/>
      <c r="F32" s="187" t="s">
        <v>201</v>
      </c>
      <c r="G32" s="188"/>
    </row>
    <row r="33" spans="1:7" ht="26.5" thickBot="1">
      <c r="A33" s="281" t="s">
        <v>34</v>
      </c>
      <c r="B33" s="282"/>
      <c r="C33" s="481" t="s">
        <v>35</v>
      </c>
      <c r="D33" s="482"/>
      <c r="E33" s="481" t="s">
        <v>36</v>
      </c>
      <c r="F33" s="482"/>
      <c r="G33" s="45" t="s">
        <v>37</v>
      </c>
    </row>
    <row r="34" spans="1:7" ht="13.5" thickBot="1">
      <c r="A34" s="187" t="s">
        <v>38</v>
      </c>
      <c r="B34" s="188"/>
      <c r="C34" s="187" t="s">
        <v>95</v>
      </c>
      <c r="D34" s="188"/>
      <c r="E34" s="185">
        <v>95</v>
      </c>
      <c r="F34" s="186"/>
      <c r="G34" s="88" t="s">
        <v>41</v>
      </c>
    </row>
    <row r="35" spans="1:7" ht="25.5" customHeight="1" thickBot="1">
      <c r="A35" s="187" t="s">
        <v>42</v>
      </c>
      <c r="B35" s="188"/>
      <c r="C35" s="187" t="s">
        <v>43</v>
      </c>
      <c r="D35" s="188"/>
      <c r="E35" s="185" t="s">
        <v>616</v>
      </c>
      <c r="F35" s="186"/>
      <c r="G35" s="88" t="s">
        <v>41</v>
      </c>
    </row>
    <row r="36" spans="1:7" ht="13.5" thickBot="1">
      <c r="A36" s="187" t="s">
        <v>97</v>
      </c>
      <c r="B36" s="188"/>
      <c r="C36" s="187" t="s">
        <v>103</v>
      </c>
      <c r="D36" s="188"/>
      <c r="E36" s="185" t="s">
        <v>617</v>
      </c>
      <c r="F36" s="186"/>
      <c r="G36" s="88" t="s">
        <v>41</v>
      </c>
    </row>
    <row r="37" spans="1:7" ht="25.5" customHeight="1" thickBot="1">
      <c r="A37" s="187" t="s">
        <v>98</v>
      </c>
      <c r="B37" s="188"/>
      <c r="C37" s="187" t="s">
        <v>103</v>
      </c>
      <c r="D37" s="188"/>
      <c r="E37" s="185" t="s">
        <v>617</v>
      </c>
      <c r="F37" s="186"/>
      <c r="G37" s="88" t="s">
        <v>41</v>
      </c>
    </row>
    <row r="38" spans="1:7" ht="25.5" customHeight="1" thickBot="1">
      <c r="A38" s="187" t="s">
        <v>99</v>
      </c>
      <c r="B38" s="188"/>
      <c r="C38" s="187" t="s">
        <v>100</v>
      </c>
      <c r="D38" s="188"/>
      <c r="E38" s="185">
        <v>30</v>
      </c>
      <c r="F38" s="186"/>
      <c r="G38" s="88" t="s">
        <v>41</v>
      </c>
    </row>
    <row r="39" spans="1:7" ht="25.5" customHeight="1" thickBot="1">
      <c r="A39" s="187" t="s">
        <v>101</v>
      </c>
      <c r="B39" s="188"/>
      <c r="C39" s="187" t="s">
        <v>103</v>
      </c>
      <c r="D39" s="188"/>
      <c r="E39" s="185" t="s">
        <v>617</v>
      </c>
      <c r="F39" s="186"/>
      <c r="G39" s="88">
        <v>1</v>
      </c>
    </row>
    <row r="40" spans="1:7" ht="25.5" customHeight="1" thickBot="1">
      <c r="A40" s="187" t="s">
        <v>102</v>
      </c>
      <c r="B40" s="188"/>
      <c r="C40" s="187" t="s">
        <v>103</v>
      </c>
      <c r="D40" s="188"/>
      <c r="E40" s="185">
        <v>3</v>
      </c>
      <c r="F40" s="186"/>
      <c r="G40" s="88">
        <v>5</v>
      </c>
    </row>
    <row r="41" spans="1:7" ht="25.5" customHeight="1" thickBot="1">
      <c r="A41" s="187" t="s">
        <v>104</v>
      </c>
      <c r="B41" s="188"/>
      <c r="C41" s="187" t="s">
        <v>103</v>
      </c>
      <c r="D41" s="188"/>
      <c r="E41" s="185">
        <v>5</v>
      </c>
      <c r="F41" s="186"/>
      <c r="G41" s="88">
        <v>10</v>
      </c>
    </row>
    <row r="42" spans="1:7" ht="25.5" customHeight="1" thickBot="1">
      <c r="A42" s="385" t="s">
        <v>368</v>
      </c>
      <c r="B42" s="388"/>
      <c r="C42" s="388"/>
      <c r="D42" s="388"/>
      <c r="E42" s="388"/>
      <c r="F42" s="388"/>
      <c r="G42" s="386"/>
    </row>
    <row r="43" spans="1:7" ht="13.5" thickBot="1">
      <c r="A43" s="87" t="s">
        <v>49</v>
      </c>
      <c r="B43" s="187" t="s">
        <v>618</v>
      </c>
      <c r="C43" s="352"/>
      <c r="D43" s="352"/>
      <c r="E43" s="352"/>
      <c r="F43" s="352"/>
      <c r="G43" s="188"/>
    </row>
    <row r="44" spans="1:7" ht="13.5" thickBot="1">
      <c r="A44" s="87" t="s">
        <v>50</v>
      </c>
      <c r="B44" s="187" t="s">
        <v>619</v>
      </c>
      <c r="C44" s="352"/>
      <c r="D44" s="352"/>
      <c r="E44" s="352"/>
      <c r="F44" s="352"/>
      <c r="G44" s="188"/>
    </row>
    <row r="45" spans="1:7" ht="26.5" thickBot="1">
      <c r="A45" s="87" t="s">
        <v>620</v>
      </c>
      <c r="B45" s="187"/>
      <c r="C45" s="352"/>
      <c r="D45" s="352"/>
      <c r="E45" s="352"/>
      <c r="F45" s="352"/>
      <c r="G45" s="188"/>
    </row>
    <row r="46" spans="1:7" ht="13.5" thickBot="1">
      <c r="A46" s="281" t="s">
        <v>53</v>
      </c>
      <c r="B46" s="308"/>
      <c r="C46" s="308"/>
      <c r="D46" s="308"/>
      <c r="E46" s="308"/>
      <c r="F46" s="308"/>
      <c r="G46" s="282"/>
    </row>
    <row r="47" spans="1:7" ht="25.5" customHeight="1" thickBot="1">
      <c r="A47" s="483" t="s">
        <v>621</v>
      </c>
      <c r="B47" s="484"/>
      <c r="C47" s="484"/>
      <c r="D47" s="484"/>
      <c r="E47" s="484"/>
      <c r="F47" s="484"/>
      <c r="G47" s="485"/>
    </row>
    <row r="48" spans="1:7" ht="13.5" thickBot="1">
      <c r="A48" s="256" t="s">
        <v>56</v>
      </c>
      <c r="B48" s="257"/>
      <c r="C48" s="257"/>
      <c r="D48" s="257"/>
      <c r="E48" s="257"/>
      <c r="F48" s="257"/>
      <c r="G48" s="258"/>
    </row>
    <row r="49" spans="1:7" ht="35.25" customHeight="1">
      <c r="A49" s="286" t="s">
        <v>57</v>
      </c>
      <c r="B49" s="359" t="s">
        <v>622</v>
      </c>
      <c r="C49" s="439"/>
      <c r="D49" s="439"/>
      <c r="E49" s="439"/>
      <c r="F49" s="439"/>
      <c r="G49" s="440"/>
    </row>
    <row r="50" spans="1:7" ht="13.5" thickBot="1">
      <c r="A50" s="288"/>
      <c r="B50" s="361"/>
      <c r="C50" s="486"/>
      <c r="D50" s="486"/>
      <c r="E50" s="486"/>
      <c r="F50" s="486"/>
      <c r="G50" s="487"/>
    </row>
    <row r="51" spans="1:7" ht="26.5" thickBot="1">
      <c r="A51" s="44" t="s">
        <v>141</v>
      </c>
      <c r="B51" s="458" t="s">
        <v>546</v>
      </c>
      <c r="C51" s="459"/>
      <c r="D51" s="459"/>
      <c r="E51" s="459"/>
      <c r="F51" s="459"/>
      <c r="G51" s="460"/>
    </row>
    <row r="52" spans="1:7" ht="51" customHeight="1">
      <c r="A52" s="286" t="s">
        <v>58</v>
      </c>
      <c r="B52" s="359" t="s">
        <v>623</v>
      </c>
      <c r="C52" s="439"/>
      <c r="D52" s="439"/>
      <c r="E52" s="439"/>
      <c r="F52" s="439"/>
      <c r="G52" s="440"/>
    </row>
    <row r="53" spans="1:7" ht="38.25" customHeight="1" thickBot="1">
      <c r="A53" s="288"/>
      <c r="B53" s="361" t="s">
        <v>624</v>
      </c>
      <c r="C53" s="486"/>
      <c r="D53" s="486"/>
      <c r="E53" s="486"/>
      <c r="F53" s="486"/>
      <c r="G53" s="487"/>
    </row>
  </sheetData>
  <mergeCells count="81">
    <mergeCell ref="A15:G15"/>
    <mergeCell ref="A16:G16"/>
    <mergeCell ref="A9:G9"/>
    <mergeCell ref="A10:G10"/>
    <mergeCell ref="A11:G11"/>
    <mergeCell ref="A12:G12"/>
    <mergeCell ref="A13:G13"/>
    <mergeCell ref="A14:G14"/>
    <mergeCell ref="A48:G48"/>
    <mergeCell ref="A49:A50"/>
    <mergeCell ref="B49:G50"/>
    <mergeCell ref="A52:A53"/>
    <mergeCell ref="B52:G52"/>
    <mergeCell ref="B53:G53"/>
    <mergeCell ref="B51:G51"/>
    <mergeCell ref="A47:G47"/>
    <mergeCell ref="A40:B40"/>
    <mergeCell ref="C40:D40"/>
    <mergeCell ref="E40:F40"/>
    <mergeCell ref="A41:B41"/>
    <mergeCell ref="C41:D41"/>
    <mergeCell ref="E41:F41"/>
    <mergeCell ref="A42:G42"/>
    <mergeCell ref="B43:G43"/>
    <mergeCell ref="B44:G44"/>
    <mergeCell ref="B45:G45"/>
    <mergeCell ref="A46:G46"/>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B32:C32"/>
    <mergeCell ref="D32:E32"/>
    <mergeCell ref="F32:G32"/>
    <mergeCell ref="A33:B33"/>
    <mergeCell ref="C33:D33"/>
    <mergeCell ref="E33:F33"/>
    <mergeCell ref="A29:A32"/>
    <mergeCell ref="B29:C29"/>
    <mergeCell ref="D29:E29"/>
    <mergeCell ref="F29:G29"/>
    <mergeCell ref="B30:C30"/>
    <mergeCell ref="D30:E30"/>
    <mergeCell ref="F30:G30"/>
    <mergeCell ref="B31:C31"/>
    <mergeCell ref="D31:E31"/>
    <mergeCell ref="F31:G31"/>
    <mergeCell ref="B28:G28"/>
    <mergeCell ref="A17:G17"/>
    <mergeCell ref="A18:G18"/>
    <mergeCell ref="A19:G19"/>
    <mergeCell ref="A20:G20"/>
    <mergeCell ref="A21:G21"/>
    <mergeCell ref="A22:G22"/>
    <mergeCell ref="A23:G23"/>
    <mergeCell ref="A24:G24"/>
    <mergeCell ref="A25:G25"/>
    <mergeCell ref="A26:G26"/>
    <mergeCell ref="A27:G27"/>
    <mergeCell ref="A8:G8"/>
    <mergeCell ref="B6:G6"/>
    <mergeCell ref="B1:G1"/>
    <mergeCell ref="B3:G3"/>
    <mergeCell ref="A4:G4"/>
    <mergeCell ref="B5:G5"/>
    <mergeCell ref="A7:G7"/>
    <mergeCell ref="B2:G2"/>
  </mergeCells>
  <printOptions/>
  <pageMargins left="0.7" right="0.7" top="0.787401575" bottom="0.7874015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24997000396251678"/>
  </sheetPr>
  <dimension ref="A1:B19"/>
  <sheetViews>
    <sheetView workbookViewId="0" topLeftCell="A1"/>
  </sheetViews>
  <sheetFormatPr defaultColWidth="9.140625" defaultRowHeight="15"/>
  <cols>
    <col min="1" max="1" width="22.8515625" style="0" customWidth="1"/>
    <col min="2" max="2" width="67.57421875" style="0" customWidth="1"/>
  </cols>
  <sheetData>
    <row r="1" spans="1:2" ht="31.5" customHeight="1" thickBot="1">
      <c r="A1" s="68" t="s">
        <v>24</v>
      </c>
      <c r="B1" s="69" t="str">
        <f>'Přehled katalogových listů'!B32</f>
        <v>Komplexní správa koncových uživatelských zařízení včetně jejich příslušenství</v>
      </c>
    </row>
    <row r="2" spans="1:2" ht="14.25" customHeight="1" thickBot="1">
      <c r="A2" s="115" t="s">
        <v>760</v>
      </c>
      <c r="B2" s="22">
        <f>'Přehled katalogových listů'!A32</f>
        <v>22</v>
      </c>
    </row>
    <row r="3" spans="1:2" ht="14.25" customHeight="1" thickBot="1">
      <c r="A3" s="93" t="s">
        <v>25</v>
      </c>
      <c r="B3" s="32" t="s">
        <v>644</v>
      </c>
    </row>
    <row r="4" spans="1:2" ht="15" thickBot="1">
      <c r="A4" s="66" t="s">
        <v>26</v>
      </c>
      <c r="B4" s="67"/>
    </row>
    <row r="5" spans="1:2" ht="15.75" customHeight="1" thickBot="1">
      <c r="A5" s="93" t="s">
        <v>27</v>
      </c>
      <c r="B5" s="32" t="s">
        <v>28</v>
      </c>
    </row>
    <row r="6" spans="1:2" ht="15.75" customHeight="1" thickBot="1">
      <c r="A6" s="44" t="s">
        <v>761</v>
      </c>
      <c r="B6" s="30" t="str">
        <f>'Přehled katalogových listů'!F32</f>
        <v>ADHOC/USER</v>
      </c>
    </row>
    <row r="7" spans="1:2" ht="23.25" customHeight="1" thickBot="1">
      <c r="A7" s="331" t="s">
        <v>29</v>
      </c>
      <c r="B7" s="332"/>
    </row>
    <row r="8" spans="1:2" ht="30" customHeight="1">
      <c r="A8" s="315" t="s">
        <v>173</v>
      </c>
      <c r="B8" s="238"/>
    </row>
    <row r="9" spans="1:2" ht="15">
      <c r="A9" s="70" t="s">
        <v>176</v>
      </c>
      <c r="B9" s="65"/>
    </row>
    <row r="10" spans="1:2" ht="15">
      <c r="A10" s="70" t="s">
        <v>177</v>
      </c>
      <c r="B10" s="65"/>
    </row>
    <row r="11" spans="1:2" ht="30" customHeight="1" thickBot="1">
      <c r="A11" s="333" t="s">
        <v>172</v>
      </c>
      <c r="B11" s="334"/>
    </row>
    <row r="12" spans="1:2" ht="24.75" customHeight="1" thickBot="1">
      <c r="A12" s="335" t="s">
        <v>167</v>
      </c>
      <c r="B12" s="336"/>
    </row>
    <row r="13" spans="1:2" ht="24.75" customHeight="1">
      <c r="A13" s="71" t="s">
        <v>54</v>
      </c>
      <c r="B13" s="55"/>
    </row>
    <row r="14" spans="1:2" ht="33" customHeight="1" thickBot="1">
      <c r="A14" s="241" t="s">
        <v>55</v>
      </c>
      <c r="B14" s="242"/>
    </row>
    <row r="15" spans="1:2" ht="15" thickBot="1">
      <c r="A15" s="223" t="s">
        <v>56</v>
      </c>
      <c r="B15" s="224"/>
    </row>
    <row r="16" spans="1:2" ht="15" thickBot="1">
      <c r="A16" s="87" t="s">
        <v>57</v>
      </c>
      <c r="B16" s="85"/>
    </row>
    <row r="17" spans="1:2" ht="26.5" thickBot="1">
      <c r="A17" s="22" t="s">
        <v>141</v>
      </c>
      <c r="B17" s="33" t="s">
        <v>41</v>
      </c>
    </row>
    <row r="18" spans="1:2" ht="15" thickBot="1">
      <c r="A18" s="35" t="s">
        <v>174</v>
      </c>
      <c r="B18" s="37" t="s">
        <v>175</v>
      </c>
    </row>
    <row r="19" spans="1:2" ht="15" thickBot="1">
      <c r="A19" s="87" t="s">
        <v>58</v>
      </c>
      <c r="B19" s="38"/>
    </row>
  </sheetData>
  <mergeCells count="6">
    <mergeCell ref="A15:B15"/>
    <mergeCell ref="A7:B7"/>
    <mergeCell ref="A8:B8"/>
    <mergeCell ref="A11:B11"/>
    <mergeCell ref="A12:B12"/>
    <mergeCell ref="A14:B14"/>
  </mergeCells>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54"/>
  <sheetViews>
    <sheetView workbookViewId="0" topLeftCell="A1">
      <selection activeCell="C10" sqref="C10"/>
    </sheetView>
  </sheetViews>
  <sheetFormatPr defaultColWidth="9.140625" defaultRowHeight="15"/>
  <cols>
    <col min="1" max="1" width="22.8515625" style="20" customWidth="1"/>
    <col min="2" max="7" width="11.421875" style="20" customWidth="1"/>
    <col min="8" max="16384" width="9.140625" style="20" customWidth="1"/>
  </cols>
  <sheetData>
    <row r="1" spans="1:7" ht="13.5" thickBot="1">
      <c r="A1" s="108" t="s">
        <v>24</v>
      </c>
      <c r="B1" s="376" t="str">
        <f>'Přehled katalogových listů'!B37</f>
        <v>Správa a provoz elektronického portálu</v>
      </c>
      <c r="C1" s="377"/>
      <c r="D1" s="377"/>
      <c r="E1" s="377"/>
      <c r="F1" s="377"/>
      <c r="G1" s="378"/>
    </row>
    <row r="2" spans="1:7" ht="13.5" thickBot="1">
      <c r="A2" s="116" t="s">
        <v>760</v>
      </c>
      <c r="B2" s="262">
        <f>'Přehled katalogových listů'!A37</f>
        <v>23</v>
      </c>
      <c r="C2" s="263"/>
      <c r="D2" s="263"/>
      <c r="E2" s="263"/>
      <c r="F2" s="263"/>
      <c r="G2" s="264"/>
    </row>
    <row r="3" spans="1:7" ht="13.5" thickBot="1">
      <c r="A3" s="102" t="s">
        <v>25</v>
      </c>
      <c r="B3" s="262" t="s">
        <v>645</v>
      </c>
      <c r="C3" s="263"/>
      <c r="D3" s="263"/>
      <c r="E3" s="263"/>
      <c r="F3" s="263"/>
      <c r="G3" s="264"/>
    </row>
    <row r="4" spans="1:7" ht="13.5" thickBot="1">
      <c r="A4" s="331" t="s">
        <v>26</v>
      </c>
      <c r="B4" s="454"/>
      <c r="C4" s="454"/>
      <c r="D4" s="454"/>
      <c r="E4" s="454"/>
      <c r="F4" s="454"/>
      <c r="G4" s="332"/>
    </row>
    <row r="5" spans="1:7" ht="13.5" thickBot="1">
      <c r="A5" s="102" t="s">
        <v>27</v>
      </c>
      <c r="B5" s="262" t="s">
        <v>28</v>
      </c>
      <c r="C5" s="263"/>
      <c r="D5" s="263"/>
      <c r="E5" s="263"/>
      <c r="F5" s="263"/>
      <c r="G5" s="264"/>
    </row>
    <row r="6" spans="1:7" ht="13.5" thickBot="1">
      <c r="A6" s="44" t="s">
        <v>761</v>
      </c>
      <c r="B6" s="262" t="str">
        <f>'Přehled katalogových listů'!C37</f>
        <v>INFRA/PORTAL</v>
      </c>
      <c r="C6" s="263"/>
      <c r="D6" s="263"/>
      <c r="E6" s="263"/>
      <c r="F6" s="263"/>
      <c r="G6" s="264"/>
    </row>
    <row r="7" spans="1:7" ht="13.5" thickBot="1">
      <c r="A7" s="174" t="s">
        <v>29</v>
      </c>
      <c r="B7" s="175"/>
      <c r="C7" s="175"/>
      <c r="D7" s="175"/>
      <c r="E7" s="175"/>
      <c r="F7" s="175"/>
      <c r="G7" s="176"/>
    </row>
    <row r="8" spans="1:7" ht="15">
      <c r="A8" s="225" t="s">
        <v>647</v>
      </c>
      <c r="B8" s="337"/>
      <c r="C8" s="337"/>
      <c r="D8" s="337"/>
      <c r="E8" s="337"/>
      <c r="F8" s="337"/>
      <c r="G8" s="226"/>
    </row>
    <row r="9" spans="1:7" ht="15">
      <c r="A9" s="227" t="s">
        <v>649</v>
      </c>
      <c r="B9" s="324"/>
      <c r="C9" s="324"/>
      <c r="D9" s="324"/>
      <c r="E9" s="324"/>
      <c r="F9" s="324"/>
      <c r="G9" s="228"/>
    </row>
    <row r="10" spans="1:7" ht="15">
      <c r="A10" s="109" t="s">
        <v>650</v>
      </c>
      <c r="B10" s="110"/>
      <c r="C10" s="110"/>
      <c r="D10" s="110"/>
      <c r="E10" s="110"/>
      <c r="F10" s="110">
        <v>4</v>
      </c>
      <c r="G10" s="111" t="s">
        <v>19</v>
      </c>
    </row>
    <row r="11" spans="1:7" ht="15">
      <c r="A11" s="109" t="s">
        <v>651</v>
      </c>
      <c r="B11" s="110"/>
      <c r="C11" s="110"/>
      <c r="D11" s="110"/>
      <c r="E11" s="110"/>
      <c r="F11" s="110">
        <v>3</v>
      </c>
      <c r="G11" s="111" t="s">
        <v>19</v>
      </c>
    </row>
    <row r="12" spans="1:7" ht="15">
      <c r="A12" s="109" t="s">
        <v>652</v>
      </c>
      <c r="B12" s="110"/>
      <c r="C12" s="110"/>
      <c r="D12" s="110"/>
      <c r="E12" s="110"/>
      <c r="F12" s="110">
        <v>2</v>
      </c>
      <c r="G12" s="111" t="s">
        <v>19</v>
      </c>
    </row>
    <row r="13" spans="1:7" ht="15">
      <c r="A13" s="109" t="s">
        <v>653</v>
      </c>
      <c r="B13" s="110"/>
      <c r="C13" s="110"/>
      <c r="D13" s="110"/>
      <c r="E13" s="110"/>
      <c r="F13" s="110">
        <v>1</v>
      </c>
      <c r="G13" s="111" t="s">
        <v>19</v>
      </c>
    </row>
    <row r="14" spans="1:7" ht="15">
      <c r="A14" s="265" t="s">
        <v>655</v>
      </c>
      <c r="B14" s="266"/>
      <c r="C14" s="266"/>
      <c r="D14" s="266"/>
      <c r="E14" s="266"/>
      <c r="F14" s="266"/>
      <c r="G14" s="267"/>
    </row>
    <row r="15" spans="1:7" ht="15">
      <c r="A15" s="250" t="s">
        <v>215</v>
      </c>
      <c r="B15" s="251"/>
      <c r="C15" s="251"/>
      <c r="D15" s="251"/>
      <c r="E15" s="251"/>
      <c r="F15" s="251"/>
      <c r="G15" s="252"/>
    </row>
    <row r="16" spans="1:7" ht="15">
      <c r="A16" s="250" t="s">
        <v>216</v>
      </c>
      <c r="B16" s="251"/>
      <c r="C16" s="251"/>
      <c r="D16" s="251"/>
      <c r="E16" s="251"/>
      <c r="F16" s="251"/>
      <c r="G16" s="252"/>
    </row>
    <row r="17" spans="1:7" ht="25.5" customHeight="1">
      <c r="A17" s="250" t="s">
        <v>217</v>
      </c>
      <c r="B17" s="251"/>
      <c r="C17" s="251"/>
      <c r="D17" s="251"/>
      <c r="E17" s="251"/>
      <c r="F17" s="251"/>
      <c r="G17" s="252"/>
    </row>
    <row r="18" spans="1:7" ht="25.5" customHeight="1">
      <c r="A18" s="250" t="s">
        <v>218</v>
      </c>
      <c r="B18" s="251"/>
      <c r="C18" s="251"/>
      <c r="D18" s="251"/>
      <c r="E18" s="251"/>
      <c r="F18" s="251"/>
      <c r="G18" s="252"/>
    </row>
    <row r="19" spans="1:7" ht="38.25" customHeight="1">
      <c r="A19" s="250" t="s">
        <v>219</v>
      </c>
      <c r="B19" s="251"/>
      <c r="C19" s="251"/>
      <c r="D19" s="251"/>
      <c r="E19" s="251"/>
      <c r="F19" s="251"/>
      <c r="G19" s="252"/>
    </row>
    <row r="20" spans="1:7" ht="15">
      <c r="A20" s="319" t="s">
        <v>878</v>
      </c>
      <c r="B20" s="320"/>
      <c r="C20" s="320"/>
      <c r="D20" s="320"/>
      <c r="E20" s="320"/>
      <c r="F20" s="320"/>
      <c r="G20" s="321"/>
    </row>
    <row r="21" spans="1:7" ht="13.5" thickBot="1">
      <c r="A21" s="427" t="s">
        <v>654</v>
      </c>
      <c r="B21" s="428"/>
      <c r="C21" s="428"/>
      <c r="D21" s="428"/>
      <c r="E21" s="428"/>
      <c r="F21" s="428"/>
      <c r="G21" s="429"/>
    </row>
    <row r="22" spans="1:7" ht="13.5" thickBot="1">
      <c r="A22" s="331" t="s">
        <v>31</v>
      </c>
      <c r="B22" s="454"/>
      <c r="C22" s="454"/>
      <c r="D22" s="454"/>
      <c r="E22" s="454"/>
      <c r="F22" s="454"/>
      <c r="G22" s="332"/>
    </row>
    <row r="23" spans="1:7" ht="13.5" thickBot="1">
      <c r="A23" s="102" t="s">
        <v>32</v>
      </c>
      <c r="B23" s="262" t="s">
        <v>33</v>
      </c>
      <c r="C23" s="263"/>
      <c r="D23" s="263"/>
      <c r="E23" s="263"/>
      <c r="F23" s="263"/>
      <c r="G23" s="264"/>
    </row>
    <row r="24" spans="1:7" ht="38.25" customHeight="1" thickBot="1">
      <c r="A24" s="197" t="s">
        <v>87</v>
      </c>
      <c r="B24" s="200" t="s">
        <v>88</v>
      </c>
      <c r="C24" s="201"/>
      <c r="D24" s="200" t="s">
        <v>89</v>
      </c>
      <c r="E24" s="201"/>
      <c r="F24" s="200" t="s">
        <v>38</v>
      </c>
      <c r="G24" s="201"/>
    </row>
    <row r="25" spans="1:7" ht="13.5" thickBot="1">
      <c r="A25" s="198"/>
      <c r="B25" s="187" t="s">
        <v>90</v>
      </c>
      <c r="C25" s="188"/>
      <c r="D25" s="183">
        <v>0.05</v>
      </c>
      <c r="E25" s="184"/>
      <c r="F25" s="185" t="s">
        <v>91</v>
      </c>
      <c r="G25" s="186"/>
    </row>
    <row r="26" spans="1:7" ht="13.5" thickBot="1">
      <c r="A26" s="198"/>
      <c r="B26" s="187" t="s">
        <v>92</v>
      </c>
      <c r="C26" s="188"/>
      <c r="D26" s="183">
        <v>0.3</v>
      </c>
      <c r="E26" s="184"/>
      <c r="F26" s="185" t="s">
        <v>93</v>
      </c>
      <c r="G26" s="186"/>
    </row>
    <row r="27" spans="1:7" ht="13.5" thickBot="1">
      <c r="A27" s="199"/>
      <c r="B27" s="187" t="s">
        <v>94</v>
      </c>
      <c r="C27" s="188"/>
      <c r="D27" s="183">
        <v>1</v>
      </c>
      <c r="E27" s="184"/>
      <c r="F27" s="185" t="s">
        <v>93</v>
      </c>
      <c r="G27" s="186"/>
    </row>
    <row r="28" spans="1:7" ht="26.5" thickBot="1">
      <c r="A28" s="481" t="s">
        <v>34</v>
      </c>
      <c r="B28" s="482"/>
      <c r="C28" s="481" t="s">
        <v>35</v>
      </c>
      <c r="D28" s="482"/>
      <c r="E28" s="481" t="s">
        <v>36</v>
      </c>
      <c r="F28" s="482"/>
      <c r="G28" s="45" t="s">
        <v>37</v>
      </c>
    </row>
    <row r="29" spans="1:7" ht="13.5" thickBot="1">
      <c r="A29" s="262" t="s">
        <v>38</v>
      </c>
      <c r="B29" s="264"/>
      <c r="C29" s="262" t="s">
        <v>95</v>
      </c>
      <c r="D29" s="264"/>
      <c r="E29" s="185">
        <v>99.5</v>
      </c>
      <c r="F29" s="186"/>
      <c r="G29" s="88" t="s">
        <v>41</v>
      </c>
    </row>
    <row r="30" spans="1:7" ht="25.5" customHeight="1" thickBot="1">
      <c r="A30" s="262" t="s">
        <v>42</v>
      </c>
      <c r="B30" s="264"/>
      <c r="C30" s="262" t="s">
        <v>43</v>
      </c>
      <c r="D30" s="264"/>
      <c r="E30" s="185" t="s">
        <v>96</v>
      </c>
      <c r="F30" s="186"/>
      <c r="G30" s="88" t="s">
        <v>41</v>
      </c>
    </row>
    <row r="31" spans="1:7" ht="13.5" thickBot="1">
      <c r="A31" s="262" t="s">
        <v>97</v>
      </c>
      <c r="B31" s="264"/>
      <c r="C31" s="262" t="s">
        <v>46</v>
      </c>
      <c r="D31" s="264"/>
      <c r="E31" s="185">
        <v>4</v>
      </c>
      <c r="F31" s="186"/>
      <c r="G31" s="88" t="s">
        <v>41</v>
      </c>
    </row>
    <row r="32" spans="1:7" ht="25.5" customHeight="1" thickBot="1">
      <c r="A32" s="262" t="s">
        <v>202</v>
      </c>
      <c r="B32" s="264"/>
      <c r="C32" s="262" t="s">
        <v>46</v>
      </c>
      <c r="D32" s="264"/>
      <c r="E32" s="185" t="s">
        <v>41</v>
      </c>
      <c r="F32" s="186"/>
      <c r="G32" s="88" t="s">
        <v>41</v>
      </c>
    </row>
    <row r="33" spans="1:7" ht="25.5" customHeight="1" thickBot="1">
      <c r="A33" s="262" t="s">
        <v>99</v>
      </c>
      <c r="B33" s="264"/>
      <c r="C33" s="262" t="s">
        <v>100</v>
      </c>
      <c r="D33" s="264"/>
      <c r="E33" s="185">
        <v>30</v>
      </c>
      <c r="F33" s="186"/>
      <c r="G33" s="88" t="s">
        <v>41</v>
      </c>
    </row>
    <row r="34" spans="1:7" ht="25.5" customHeight="1" thickBot="1">
      <c r="A34" s="262" t="s">
        <v>101</v>
      </c>
      <c r="B34" s="264"/>
      <c r="C34" s="262" t="s">
        <v>46</v>
      </c>
      <c r="D34" s="264"/>
      <c r="E34" s="185">
        <v>4</v>
      </c>
      <c r="F34" s="186"/>
      <c r="G34" s="88">
        <v>1</v>
      </c>
    </row>
    <row r="35" spans="1:7" ht="25.5" customHeight="1" thickBot="1">
      <c r="A35" s="262" t="s">
        <v>102</v>
      </c>
      <c r="B35" s="264"/>
      <c r="C35" s="262" t="s">
        <v>103</v>
      </c>
      <c r="D35" s="264"/>
      <c r="E35" s="185">
        <v>1</v>
      </c>
      <c r="F35" s="186"/>
      <c r="G35" s="88">
        <v>5</v>
      </c>
    </row>
    <row r="36" spans="1:7" ht="25.5" customHeight="1" thickBot="1">
      <c r="A36" s="262" t="s">
        <v>104</v>
      </c>
      <c r="B36" s="264"/>
      <c r="C36" s="262" t="s">
        <v>103</v>
      </c>
      <c r="D36" s="264"/>
      <c r="E36" s="185">
        <v>5</v>
      </c>
      <c r="F36" s="186"/>
      <c r="G36" s="88">
        <v>10</v>
      </c>
    </row>
    <row r="37" spans="1:7" ht="25.5" customHeight="1" thickBot="1">
      <c r="A37" s="491" t="s">
        <v>214</v>
      </c>
      <c r="B37" s="492"/>
      <c r="C37" s="492"/>
      <c r="D37" s="492"/>
      <c r="E37" s="492"/>
      <c r="F37" s="492"/>
      <c r="G37" s="493"/>
    </row>
    <row r="38" spans="1:7" ht="13.5" thickBot="1">
      <c r="A38" s="84" t="s">
        <v>49</v>
      </c>
      <c r="B38" s="253"/>
      <c r="C38" s="254"/>
      <c r="D38" s="254"/>
      <c r="E38" s="254"/>
      <c r="F38" s="254"/>
      <c r="G38" s="255"/>
    </row>
    <row r="39" spans="1:7" ht="13.5" thickBot="1">
      <c r="A39" s="84" t="s">
        <v>50</v>
      </c>
      <c r="B39" s="208"/>
      <c r="C39" s="209"/>
      <c r="D39" s="209"/>
      <c r="E39" s="209"/>
      <c r="F39" s="209"/>
      <c r="G39" s="210"/>
    </row>
    <row r="40" spans="1:7" ht="13.5" thickBot="1">
      <c r="A40" s="84" t="s">
        <v>51</v>
      </c>
      <c r="B40" s="253" t="s">
        <v>52</v>
      </c>
      <c r="C40" s="254"/>
      <c r="D40" s="254"/>
      <c r="E40" s="254"/>
      <c r="F40" s="254"/>
      <c r="G40" s="255"/>
    </row>
    <row r="41" spans="1:7" ht="13.5" thickBot="1">
      <c r="A41" s="281" t="s">
        <v>53</v>
      </c>
      <c r="B41" s="308"/>
      <c r="C41" s="308"/>
      <c r="D41" s="308"/>
      <c r="E41" s="308"/>
      <c r="F41" s="308"/>
      <c r="G41" s="282"/>
    </row>
    <row r="42" spans="1:7" ht="25.5" customHeight="1">
      <c r="A42" s="494" t="s">
        <v>207</v>
      </c>
      <c r="B42" s="495"/>
      <c r="C42" s="495"/>
      <c r="D42" s="495"/>
      <c r="E42" s="495"/>
      <c r="F42" s="495"/>
      <c r="G42" s="496"/>
    </row>
    <row r="43" spans="1:7" ht="15">
      <c r="A43" s="488"/>
      <c r="B43" s="489"/>
      <c r="C43" s="489"/>
      <c r="D43" s="489"/>
      <c r="E43" s="489"/>
      <c r="F43" s="489"/>
      <c r="G43" s="490"/>
    </row>
    <row r="44" spans="1:7" ht="51" customHeight="1">
      <c r="A44" s="488" t="s">
        <v>646</v>
      </c>
      <c r="B44" s="489"/>
      <c r="C44" s="489"/>
      <c r="D44" s="489"/>
      <c r="E44" s="489"/>
      <c r="F44" s="489"/>
      <c r="G44" s="490"/>
    </row>
    <row r="45" spans="1:7" ht="15">
      <c r="A45" s="488"/>
      <c r="B45" s="489"/>
      <c r="C45" s="489"/>
      <c r="D45" s="489"/>
      <c r="E45" s="489"/>
      <c r="F45" s="489"/>
      <c r="G45" s="490"/>
    </row>
    <row r="46" spans="1:7" ht="25.5" customHeight="1">
      <c r="A46" s="488" t="s">
        <v>54</v>
      </c>
      <c r="B46" s="489"/>
      <c r="C46" s="489"/>
      <c r="D46" s="489"/>
      <c r="E46" s="489"/>
      <c r="F46" s="489"/>
      <c r="G46" s="490"/>
    </row>
    <row r="47" spans="1:7" ht="38.25" customHeight="1" thickBot="1">
      <c r="A47" s="506" t="s">
        <v>55</v>
      </c>
      <c r="B47" s="507"/>
      <c r="C47" s="507"/>
      <c r="D47" s="507"/>
      <c r="E47" s="507"/>
      <c r="F47" s="507"/>
      <c r="G47" s="508"/>
    </row>
    <row r="48" spans="1:7" ht="13.5" thickBot="1">
      <c r="A48" s="256" t="s">
        <v>56</v>
      </c>
      <c r="B48" s="257"/>
      <c r="C48" s="257"/>
      <c r="D48" s="257"/>
      <c r="E48" s="257"/>
      <c r="F48" s="257"/>
      <c r="G48" s="258"/>
    </row>
    <row r="49" spans="1:7" ht="15">
      <c r="A49" s="286" t="s">
        <v>57</v>
      </c>
      <c r="B49" s="296" t="s">
        <v>209</v>
      </c>
      <c r="C49" s="297"/>
      <c r="D49" s="297"/>
      <c r="E49" s="297"/>
      <c r="F49" s="297"/>
      <c r="G49" s="298"/>
    </row>
    <row r="50" spans="1:7" ht="13.5" thickBot="1">
      <c r="A50" s="288"/>
      <c r="B50" s="299"/>
      <c r="C50" s="300"/>
      <c r="D50" s="300"/>
      <c r="E50" s="300"/>
      <c r="F50" s="300"/>
      <c r="G50" s="301"/>
    </row>
    <row r="51" spans="1:7" ht="26.5" thickBot="1">
      <c r="A51" s="44" t="s">
        <v>141</v>
      </c>
      <c r="B51" s="458" t="s">
        <v>648</v>
      </c>
      <c r="C51" s="459"/>
      <c r="D51" s="459"/>
      <c r="E51" s="459"/>
      <c r="F51" s="459"/>
      <c r="G51" s="460"/>
    </row>
    <row r="52" spans="1:7" ht="38.25" customHeight="1">
      <c r="A52" s="286" t="s">
        <v>58</v>
      </c>
      <c r="B52" s="497" t="s">
        <v>112</v>
      </c>
      <c r="C52" s="498"/>
      <c r="D52" s="498"/>
      <c r="E52" s="498"/>
      <c r="F52" s="498"/>
      <c r="G52" s="499"/>
    </row>
    <row r="53" spans="1:7" ht="15">
      <c r="A53" s="287"/>
      <c r="B53" s="500"/>
      <c r="C53" s="501"/>
      <c r="D53" s="501"/>
      <c r="E53" s="501"/>
      <c r="F53" s="501"/>
      <c r="G53" s="502"/>
    </row>
    <row r="54" spans="1:7" ht="25.5" customHeight="1" thickBot="1">
      <c r="A54" s="288"/>
      <c r="B54" s="503" t="s">
        <v>113</v>
      </c>
      <c r="C54" s="504"/>
      <c r="D54" s="504"/>
      <c r="E54" s="504"/>
      <c r="F54" s="504"/>
      <c r="G54" s="505"/>
    </row>
  </sheetData>
  <mergeCells count="78">
    <mergeCell ref="A46:G46"/>
    <mergeCell ref="A47:G47"/>
    <mergeCell ref="A48:G48"/>
    <mergeCell ref="A49:A50"/>
    <mergeCell ref="B49:G50"/>
    <mergeCell ref="A52:A54"/>
    <mergeCell ref="B52:G52"/>
    <mergeCell ref="B53:G53"/>
    <mergeCell ref="B54:G54"/>
    <mergeCell ref="B51:G51"/>
    <mergeCell ref="A35:B35"/>
    <mergeCell ref="C35:D35"/>
    <mergeCell ref="E35:F35"/>
    <mergeCell ref="A45:G45"/>
    <mergeCell ref="A36:B36"/>
    <mergeCell ref="C36:D36"/>
    <mergeCell ref="E36:F36"/>
    <mergeCell ref="A37:G37"/>
    <mergeCell ref="B38:G38"/>
    <mergeCell ref="B39:G39"/>
    <mergeCell ref="B40:G40"/>
    <mergeCell ref="A41:G41"/>
    <mergeCell ref="A42:G42"/>
    <mergeCell ref="A43:G43"/>
    <mergeCell ref="A44:G44"/>
    <mergeCell ref="A33:B33"/>
    <mergeCell ref="C33:D33"/>
    <mergeCell ref="E33:F33"/>
    <mergeCell ref="A34:B34"/>
    <mergeCell ref="C34:D34"/>
    <mergeCell ref="E34:F34"/>
    <mergeCell ref="A31:B31"/>
    <mergeCell ref="C31:D31"/>
    <mergeCell ref="E31:F31"/>
    <mergeCell ref="A32:B32"/>
    <mergeCell ref="C32:D32"/>
    <mergeCell ref="E32:F32"/>
    <mergeCell ref="A29:B29"/>
    <mergeCell ref="C29:D29"/>
    <mergeCell ref="E29:F29"/>
    <mergeCell ref="A30:B30"/>
    <mergeCell ref="C30:D30"/>
    <mergeCell ref="E30:F30"/>
    <mergeCell ref="A28:B28"/>
    <mergeCell ref="C28:D28"/>
    <mergeCell ref="E28:F28"/>
    <mergeCell ref="B27:C27"/>
    <mergeCell ref="D27:E27"/>
    <mergeCell ref="F27:G27"/>
    <mergeCell ref="A24:A27"/>
    <mergeCell ref="B24:C24"/>
    <mergeCell ref="D24:E24"/>
    <mergeCell ref="F24:G24"/>
    <mergeCell ref="B25:C25"/>
    <mergeCell ref="D25:E25"/>
    <mergeCell ref="F25:G25"/>
    <mergeCell ref="B26:C26"/>
    <mergeCell ref="A20:G20"/>
    <mergeCell ref="A21:G21"/>
    <mergeCell ref="A22:G22"/>
    <mergeCell ref="B23:G23"/>
    <mergeCell ref="D26:E26"/>
    <mergeCell ref="F26:G26"/>
    <mergeCell ref="A15:G15"/>
    <mergeCell ref="A16:G16"/>
    <mergeCell ref="A17:G17"/>
    <mergeCell ref="A18:G18"/>
    <mergeCell ref="A19:G19"/>
    <mergeCell ref="A9:G9"/>
    <mergeCell ref="A14:G14"/>
    <mergeCell ref="B1:G1"/>
    <mergeCell ref="B3:G3"/>
    <mergeCell ref="A4:G4"/>
    <mergeCell ref="B5:G5"/>
    <mergeCell ref="A7:G7"/>
    <mergeCell ref="A8:G8"/>
    <mergeCell ref="B6:G6"/>
    <mergeCell ref="B2:G2"/>
  </mergeCells>
  <printOptions/>
  <pageMargins left="0.7" right="0.7" top="0.787401575" bottom="0.7874015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24997000396251678"/>
  </sheetPr>
  <dimension ref="A1:F20"/>
  <sheetViews>
    <sheetView workbookViewId="0" topLeftCell="A1"/>
  </sheetViews>
  <sheetFormatPr defaultColWidth="9.140625" defaultRowHeight="15"/>
  <cols>
    <col min="1" max="1" width="22.8515625" style="0" customWidth="1"/>
    <col min="2" max="2" width="67.57421875" style="0" customWidth="1"/>
  </cols>
  <sheetData>
    <row r="1" spans="1:2" ht="17.25" customHeight="1" thickBot="1">
      <c r="A1" s="68" t="s">
        <v>24</v>
      </c>
      <c r="B1" s="69" t="str">
        <f>'Přehled katalogových listů'!B37</f>
        <v>Správa a provoz elektronického portálu</v>
      </c>
    </row>
    <row r="2" spans="1:2" ht="15" thickBot="1">
      <c r="A2" s="115" t="s">
        <v>760</v>
      </c>
      <c r="B2" s="22">
        <f>'Přehled katalogových listů'!A37</f>
        <v>23</v>
      </c>
    </row>
    <row r="3" spans="1:2" ht="15" thickBot="1">
      <c r="A3" s="93" t="s">
        <v>25</v>
      </c>
      <c r="B3" s="32" t="s">
        <v>656</v>
      </c>
    </row>
    <row r="4" spans="1:2" ht="15" thickBot="1">
      <c r="A4" s="66" t="s">
        <v>26</v>
      </c>
      <c r="B4" s="67"/>
    </row>
    <row r="5" spans="1:2" ht="15.75" customHeight="1" thickBot="1">
      <c r="A5" s="93" t="s">
        <v>27</v>
      </c>
      <c r="B5" s="32" t="s">
        <v>28</v>
      </c>
    </row>
    <row r="6" spans="1:2" ht="15.75" customHeight="1" thickBot="1">
      <c r="A6" s="44" t="s">
        <v>761</v>
      </c>
      <c r="B6" s="30" t="str">
        <f>'Přehled katalogových listů'!F37</f>
        <v>ADHOC/PORTAL</v>
      </c>
    </row>
    <row r="7" spans="1:2" ht="23.25" customHeight="1" thickBot="1">
      <c r="A7" s="509" t="s">
        <v>29</v>
      </c>
      <c r="B7" s="510"/>
    </row>
    <row r="8" spans="1:2" ht="28.5" customHeight="1">
      <c r="A8" s="315" t="s">
        <v>173</v>
      </c>
      <c r="B8" s="238"/>
    </row>
    <row r="9" spans="1:6" ht="16.5" customHeight="1">
      <c r="A9" s="70" t="s">
        <v>176</v>
      </c>
      <c r="B9" s="65"/>
      <c r="F9" s="105"/>
    </row>
    <row r="10" spans="1:6" ht="15">
      <c r="A10" s="70" t="s">
        <v>177</v>
      </c>
      <c r="B10" s="65"/>
      <c r="F10" s="105"/>
    </row>
    <row r="11" spans="1:2" ht="30" customHeight="1">
      <c r="A11" s="322" t="s">
        <v>172</v>
      </c>
      <c r="B11" s="244"/>
    </row>
    <row r="12" spans="1:2" ht="15" thickBot="1">
      <c r="A12" s="408"/>
      <c r="B12" s="410"/>
    </row>
    <row r="13" spans="1:2" ht="24.75" customHeight="1" thickBot="1">
      <c r="A13" s="335" t="s">
        <v>167</v>
      </c>
      <c r="B13" s="336"/>
    </row>
    <row r="14" spans="1:2" ht="24.75" customHeight="1">
      <c r="A14" s="71" t="s">
        <v>54</v>
      </c>
      <c r="B14" s="55"/>
    </row>
    <row r="15" spans="1:2" ht="33" customHeight="1" thickBot="1">
      <c r="A15" s="241" t="s">
        <v>55</v>
      </c>
      <c r="B15" s="242"/>
    </row>
    <row r="16" spans="1:2" ht="15" thickBot="1">
      <c r="A16" s="223" t="s">
        <v>56</v>
      </c>
      <c r="B16" s="224"/>
    </row>
    <row r="17" spans="1:2" ht="15" thickBot="1">
      <c r="A17" s="87" t="s">
        <v>57</v>
      </c>
      <c r="B17" s="85"/>
    </row>
    <row r="18" spans="1:2" ht="26.5" thickBot="1">
      <c r="A18" s="22" t="s">
        <v>141</v>
      </c>
      <c r="B18" s="33" t="s">
        <v>41</v>
      </c>
    </row>
    <row r="19" spans="1:2" ht="15" thickBot="1">
      <c r="A19" s="35" t="s">
        <v>174</v>
      </c>
      <c r="B19" s="37" t="s">
        <v>175</v>
      </c>
    </row>
    <row r="20" spans="1:2" ht="15" thickBot="1">
      <c r="A20" s="87" t="s">
        <v>58</v>
      </c>
      <c r="B20" s="38"/>
    </row>
  </sheetData>
  <mergeCells count="7">
    <mergeCell ref="A12:B12"/>
    <mergeCell ref="A13:B13"/>
    <mergeCell ref="A15:B15"/>
    <mergeCell ref="A16:B16"/>
    <mergeCell ref="A7:B7"/>
    <mergeCell ref="A8:B8"/>
    <mergeCell ref="A11:B11"/>
  </mergeCells>
  <printOptions/>
  <pageMargins left="0.7" right="0.7" top="0.787401575" bottom="0.7874015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A7C80-D54B-41C2-AE6B-A9F75AE3B77F}">
  <dimension ref="A1:G52"/>
  <sheetViews>
    <sheetView workbookViewId="0" topLeftCell="A1"/>
  </sheetViews>
  <sheetFormatPr defaultColWidth="9.140625" defaultRowHeight="15"/>
  <cols>
    <col min="1" max="1" width="22.8515625" style="20" customWidth="1"/>
    <col min="2" max="7" width="11.421875" style="20" customWidth="1"/>
    <col min="8" max="16384" width="9.140625" style="20" customWidth="1"/>
  </cols>
  <sheetData>
    <row r="1" spans="1:7" ht="13.5" thickBot="1">
      <c r="A1" s="108" t="s">
        <v>24</v>
      </c>
      <c r="B1" s="376" t="str">
        <f>'Přehled katalogových listů'!B42</f>
        <v>Správa a provoz v prostředí MS Office 365</v>
      </c>
      <c r="C1" s="377"/>
      <c r="D1" s="377"/>
      <c r="E1" s="377"/>
      <c r="F1" s="377"/>
      <c r="G1" s="378"/>
    </row>
    <row r="2" spans="1:7" ht="13.5" thickBot="1">
      <c r="A2" s="151" t="s">
        <v>760</v>
      </c>
      <c r="B2" s="262">
        <f>'Přehled katalogových listů'!A42</f>
        <v>24</v>
      </c>
      <c r="C2" s="263"/>
      <c r="D2" s="263"/>
      <c r="E2" s="263"/>
      <c r="F2" s="263"/>
      <c r="G2" s="264"/>
    </row>
    <row r="3" spans="1:7" ht="13.5" thickBot="1">
      <c r="A3" s="151" t="s">
        <v>25</v>
      </c>
      <c r="B3" s="262" t="s">
        <v>686</v>
      </c>
      <c r="C3" s="263"/>
      <c r="D3" s="263"/>
      <c r="E3" s="263"/>
      <c r="F3" s="263"/>
      <c r="G3" s="264"/>
    </row>
    <row r="4" spans="1:7" ht="13.5" thickBot="1">
      <c r="A4" s="331" t="s">
        <v>26</v>
      </c>
      <c r="B4" s="454"/>
      <c r="C4" s="454"/>
      <c r="D4" s="454"/>
      <c r="E4" s="454"/>
      <c r="F4" s="454"/>
      <c r="G4" s="332"/>
    </row>
    <row r="5" spans="1:7" ht="13.5" thickBot="1">
      <c r="A5" s="151" t="s">
        <v>27</v>
      </c>
      <c r="B5" s="262" t="s">
        <v>28</v>
      </c>
      <c r="C5" s="263"/>
      <c r="D5" s="263"/>
      <c r="E5" s="263"/>
      <c r="F5" s="263"/>
      <c r="G5" s="264"/>
    </row>
    <row r="6" spans="1:7" ht="13.5" thickBot="1">
      <c r="A6" s="44" t="s">
        <v>761</v>
      </c>
      <c r="B6" s="262" t="str">
        <f>'Přehled katalogových listů'!C42</f>
        <v>INFRA/O365</v>
      </c>
      <c r="C6" s="263"/>
      <c r="D6" s="263"/>
      <c r="E6" s="263"/>
      <c r="F6" s="263"/>
      <c r="G6" s="264"/>
    </row>
    <row r="7" spans="1:7" ht="13.5" thickBot="1">
      <c r="A7" s="174" t="s">
        <v>29</v>
      </c>
      <c r="B7" s="175"/>
      <c r="C7" s="175"/>
      <c r="D7" s="175"/>
      <c r="E7" s="175"/>
      <c r="F7" s="175"/>
      <c r="G7" s="176"/>
    </row>
    <row r="8" spans="1:7" ht="15">
      <c r="A8" s="225" t="s">
        <v>871</v>
      </c>
      <c r="B8" s="337"/>
      <c r="C8" s="337"/>
      <c r="D8" s="337"/>
      <c r="E8" s="337"/>
      <c r="F8" s="337"/>
      <c r="G8" s="226"/>
    </row>
    <row r="9" spans="1:7" ht="15">
      <c r="A9" s="227" t="s">
        <v>872</v>
      </c>
      <c r="B9" s="324"/>
      <c r="C9" s="324"/>
      <c r="D9" s="324"/>
      <c r="E9" s="324"/>
      <c r="F9" s="324"/>
      <c r="G9" s="228"/>
    </row>
    <row r="10" spans="1:7" ht="15">
      <c r="A10" s="109" t="s">
        <v>873</v>
      </c>
      <c r="B10" s="110"/>
      <c r="C10" s="110"/>
      <c r="D10" s="110"/>
      <c r="E10" s="110"/>
      <c r="F10" s="110"/>
      <c r="G10" s="111"/>
    </row>
    <row r="11" spans="1:7" ht="15">
      <c r="A11" s="109" t="s">
        <v>874</v>
      </c>
      <c r="B11" s="110"/>
      <c r="C11" s="110"/>
      <c r="D11" s="110"/>
      <c r="E11" s="110"/>
      <c r="F11" s="110"/>
      <c r="G11" s="111"/>
    </row>
    <row r="12" spans="1:7" ht="15">
      <c r="A12" s="109" t="s">
        <v>875</v>
      </c>
      <c r="B12" s="110"/>
      <c r="C12" s="110"/>
      <c r="D12" s="110"/>
      <c r="E12" s="110"/>
      <c r="F12" s="110"/>
      <c r="G12" s="111"/>
    </row>
    <row r="13" spans="1:7" ht="15">
      <c r="A13" s="265" t="s">
        <v>655</v>
      </c>
      <c r="B13" s="266"/>
      <c r="C13" s="266"/>
      <c r="D13" s="266"/>
      <c r="E13" s="266"/>
      <c r="F13" s="266"/>
      <c r="G13" s="267"/>
    </row>
    <row r="14" spans="1:7" ht="15">
      <c r="A14" s="250" t="s">
        <v>215</v>
      </c>
      <c r="B14" s="251"/>
      <c r="C14" s="251"/>
      <c r="D14" s="251"/>
      <c r="E14" s="251"/>
      <c r="F14" s="251"/>
      <c r="G14" s="252"/>
    </row>
    <row r="15" spans="1:7" ht="15">
      <c r="A15" s="250" t="s">
        <v>216</v>
      </c>
      <c r="B15" s="251"/>
      <c r="C15" s="251"/>
      <c r="D15" s="251"/>
      <c r="E15" s="251"/>
      <c r="F15" s="251"/>
      <c r="G15" s="252"/>
    </row>
    <row r="16" spans="1:7" ht="25.5" customHeight="1">
      <c r="A16" s="250" t="s">
        <v>217</v>
      </c>
      <c r="B16" s="251"/>
      <c r="C16" s="251"/>
      <c r="D16" s="251"/>
      <c r="E16" s="251"/>
      <c r="F16" s="251"/>
      <c r="G16" s="252"/>
    </row>
    <row r="17" spans="1:7" ht="25.5" customHeight="1">
      <c r="A17" s="250" t="s">
        <v>879</v>
      </c>
      <c r="B17" s="251"/>
      <c r="C17" s="251"/>
      <c r="D17" s="251"/>
      <c r="E17" s="251"/>
      <c r="F17" s="251"/>
      <c r="G17" s="252"/>
    </row>
    <row r="18" spans="1:7" ht="15">
      <c r="A18" s="319" t="s">
        <v>876</v>
      </c>
      <c r="B18" s="320"/>
      <c r="C18" s="320"/>
      <c r="D18" s="320"/>
      <c r="E18" s="320"/>
      <c r="F18" s="320"/>
      <c r="G18" s="321"/>
    </row>
    <row r="19" spans="1:7" ht="13.5" thickBot="1">
      <c r="A19" s="427" t="s">
        <v>877</v>
      </c>
      <c r="B19" s="428"/>
      <c r="C19" s="428"/>
      <c r="D19" s="428"/>
      <c r="E19" s="428"/>
      <c r="F19" s="428"/>
      <c r="G19" s="429"/>
    </row>
    <row r="20" spans="1:7" ht="13.5" thickBot="1">
      <c r="A20" s="331" t="s">
        <v>31</v>
      </c>
      <c r="B20" s="454"/>
      <c r="C20" s="454"/>
      <c r="D20" s="454"/>
      <c r="E20" s="454"/>
      <c r="F20" s="454"/>
      <c r="G20" s="332"/>
    </row>
    <row r="21" spans="1:7" ht="13.5" thickBot="1">
      <c r="A21" s="151" t="s">
        <v>32</v>
      </c>
      <c r="B21" s="262" t="s">
        <v>33</v>
      </c>
      <c r="C21" s="263"/>
      <c r="D21" s="263"/>
      <c r="E21" s="263"/>
      <c r="F21" s="263"/>
      <c r="G21" s="264"/>
    </row>
    <row r="22" spans="1:7" ht="38.25" customHeight="1" thickBot="1">
      <c r="A22" s="197" t="s">
        <v>87</v>
      </c>
      <c r="B22" s="200" t="s">
        <v>88</v>
      </c>
      <c r="C22" s="201"/>
      <c r="D22" s="200" t="s">
        <v>89</v>
      </c>
      <c r="E22" s="201"/>
      <c r="F22" s="200" t="s">
        <v>38</v>
      </c>
      <c r="G22" s="201"/>
    </row>
    <row r="23" spans="1:7" ht="13.5" thickBot="1">
      <c r="A23" s="198"/>
      <c r="B23" s="187" t="s">
        <v>90</v>
      </c>
      <c r="C23" s="188"/>
      <c r="D23" s="183">
        <v>0.05</v>
      </c>
      <c r="E23" s="184"/>
      <c r="F23" s="185" t="s">
        <v>91</v>
      </c>
      <c r="G23" s="186"/>
    </row>
    <row r="24" spans="1:7" ht="13.5" thickBot="1">
      <c r="A24" s="198"/>
      <c r="B24" s="187" t="s">
        <v>92</v>
      </c>
      <c r="C24" s="188"/>
      <c r="D24" s="183">
        <v>0.3</v>
      </c>
      <c r="E24" s="184"/>
      <c r="F24" s="185" t="s">
        <v>93</v>
      </c>
      <c r="G24" s="186"/>
    </row>
    <row r="25" spans="1:7" ht="13.5" thickBot="1">
      <c r="A25" s="199"/>
      <c r="B25" s="187" t="s">
        <v>94</v>
      </c>
      <c r="C25" s="188"/>
      <c r="D25" s="183">
        <v>1</v>
      </c>
      <c r="E25" s="184"/>
      <c r="F25" s="185" t="s">
        <v>93</v>
      </c>
      <c r="G25" s="186"/>
    </row>
    <row r="26" spans="1:7" ht="26.5" thickBot="1">
      <c r="A26" s="481" t="s">
        <v>34</v>
      </c>
      <c r="B26" s="482"/>
      <c r="C26" s="481" t="s">
        <v>35</v>
      </c>
      <c r="D26" s="482"/>
      <c r="E26" s="481" t="s">
        <v>36</v>
      </c>
      <c r="F26" s="482"/>
      <c r="G26" s="45" t="s">
        <v>37</v>
      </c>
    </row>
    <row r="27" spans="1:7" ht="13.5" thickBot="1">
      <c r="A27" s="262" t="s">
        <v>38</v>
      </c>
      <c r="B27" s="264"/>
      <c r="C27" s="262" t="s">
        <v>95</v>
      </c>
      <c r="D27" s="264"/>
      <c r="E27" s="185">
        <v>99.5</v>
      </c>
      <c r="F27" s="186"/>
      <c r="G27" s="148" t="s">
        <v>41</v>
      </c>
    </row>
    <row r="28" spans="1:7" ht="25.5" customHeight="1" thickBot="1">
      <c r="A28" s="262" t="s">
        <v>42</v>
      </c>
      <c r="B28" s="264"/>
      <c r="C28" s="262" t="s">
        <v>43</v>
      </c>
      <c r="D28" s="264"/>
      <c r="E28" s="185" t="s">
        <v>96</v>
      </c>
      <c r="F28" s="186"/>
      <c r="G28" s="148" t="s">
        <v>41</v>
      </c>
    </row>
    <row r="29" spans="1:7" ht="13.5" thickBot="1">
      <c r="A29" s="262" t="s">
        <v>97</v>
      </c>
      <c r="B29" s="264"/>
      <c r="C29" s="262" t="s">
        <v>46</v>
      </c>
      <c r="D29" s="264"/>
      <c r="E29" s="185">
        <v>4</v>
      </c>
      <c r="F29" s="186"/>
      <c r="G29" s="148" t="s">
        <v>41</v>
      </c>
    </row>
    <row r="30" spans="1:7" ht="25.5" customHeight="1" thickBot="1">
      <c r="A30" s="262" t="s">
        <v>202</v>
      </c>
      <c r="B30" s="264"/>
      <c r="C30" s="262" t="s">
        <v>46</v>
      </c>
      <c r="D30" s="264"/>
      <c r="E30" s="185" t="s">
        <v>41</v>
      </c>
      <c r="F30" s="186"/>
      <c r="G30" s="148" t="s">
        <v>41</v>
      </c>
    </row>
    <row r="31" spans="1:7" ht="25.5" customHeight="1" thickBot="1">
      <c r="A31" s="262" t="s">
        <v>99</v>
      </c>
      <c r="B31" s="264"/>
      <c r="C31" s="262" t="s">
        <v>100</v>
      </c>
      <c r="D31" s="264"/>
      <c r="E31" s="185">
        <v>30</v>
      </c>
      <c r="F31" s="186"/>
      <c r="G31" s="148" t="s">
        <v>41</v>
      </c>
    </row>
    <row r="32" spans="1:7" ht="25.5" customHeight="1" thickBot="1">
      <c r="A32" s="262" t="s">
        <v>101</v>
      </c>
      <c r="B32" s="264"/>
      <c r="C32" s="262" t="s">
        <v>46</v>
      </c>
      <c r="D32" s="264"/>
      <c r="E32" s="185">
        <v>4</v>
      </c>
      <c r="F32" s="186"/>
      <c r="G32" s="148">
        <v>1</v>
      </c>
    </row>
    <row r="33" spans="1:7" ht="25.5" customHeight="1" thickBot="1">
      <c r="A33" s="262" t="s">
        <v>102</v>
      </c>
      <c r="B33" s="264"/>
      <c r="C33" s="262" t="s">
        <v>103</v>
      </c>
      <c r="D33" s="264"/>
      <c r="E33" s="185">
        <v>1</v>
      </c>
      <c r="F33" s="186"/>
      <c r="G33" s="148">
        <v>5</v>
      </c>
    </row>
    <row r="34" spans="1:7" ht="25.5" customHeight="1" thickBot="1">
      <c r="A34" s="262" t="s">
        <v>104</v>
      </c>
      <c r="B34" s="264"/>
      <c r="C34" s="262" t="s">
        <v>103</v>
      </c>
      <c r="D34" s="264"/>
      <c r="E34" s="185">
        <v>5</v>
      </c>
      <c r="F34" s="186"/>
      <c r="G34" s="148">
        <v>10</v>
      </c>
    </row>
    <row r="35" spans="1:7" ht="25.5" customHeight="1" thickBot="1">
      <c r="A35" s="491" t="s">
        <v>214</v>
      </c>
      <c r="B35" s="492"/>
      <c r="C35" s="492"/>
      <c r="D35" s="492"/>
      <c r="E35" s="492"/>
      <c r="F35" s="492"/>
      <c r="G35" s="493"/>
    </row>
    <row r="36" spans="1:7" ht="13.5" thickBot="1">
      <c r="A36" s="145" t="s">
        <v>49</v>
      </c>
      <c r="B36" s="253"/>
      <c r="C36" s="254"/>
      <c r="D36" s="254"/>
      <c r="E36" s="254"/>
      <c r="F36" s="254"/>
      <c r="G36" s="255"/>
    </row>
    <row r="37" spans="1:7" ht="13.5" thickBot="1">
      <c r="A37" s="145" t="s">
        <v>50</v>
      </c>
      <c r="B37" s="208"/>
      <c r="C37" s="209"/>
      <c r="D37" s="209"/>
      <c r="E37" s="209"/>
      <c r="F37" s="209"/>
      <c r="G37" s="210"/>
    </row>
    <row r="38" spans="1:7" ht="13.5" thickBot="1">
      <c r="A38" s="145" t="s">
        <v>51</v>
      </c>
      <c r="B38" s="253" t="s">
        <v>52</v>
      </c>
      <c r="C38" s="254"/>
      <c r="D38" s="254"/>
      <c r="E38" s="254"/>
      <c r="F38" s="254"/>
      <c r="G38" s="255"/>
    </row>
    <row r="39" spans="1:7" ht="13.5" thickBot="1">
      <c r="A39" s="281" t="s">
        <v>53</v>
      </c>
      <c r="B39" s="308"/>
      <c r="C39" s="308"/>
      <c r="D39" s="308"/>
      <c r="E39" s="308"/>
      <c r="F39" s="308"/>
      <c r="G39" s="282"/>
    </row>
    <row r="40" spans="1:7" ht="25.5" customHeight="1">
      <c r="A40" s="494" t="s">
        <v>207</v>
      </c>
      <c r="B40" s="495"/>
      <c r="C40" s="495"/>
      <c r="D40" s="495"/>
      <c r="E40" s="495"/>
      <c r="F40" s="495"/>
      <c r="G40" s="496"/>
    </row>
    <row r="41" spans="1:7" ht="15">
      <c r="A41" s="488"/>
      <c r="B41" s="489"/>
      <c r="C41" s="489"/>
      <c r="D41" s="489"/>
      <c r="E41" s="489"/>
      <c r="F41" s="489"/>
      <c r="G41" s="490"/>
    </row>
    <row r="42" spans="1:7" ht="51" customHeight="1">
      <c r="A42" s="488" t="s">
        <v>646</v>
      </c>
      <c r="B42" s="489"/>
      <c r="C42" s="489"/>
      <c r="D42" s="489"/>
      <c r="E42" s="489"/>
      <c r="F42" s="489"/>
      <c r="G42" s="490"/>
    </row>
    <row r="43" spans="1:7" ht="15">
      <c r="A43" s="515" t="s">
        <v>890</v>
      </c>
      <c r="B43" s="516"/>
      <c r="C43" s="516"/>
      <c r="D43" s="516"/>
      <c r="E43" s="516"/>
      <c r="F43" s="516"/>
      <c r="G43" s="517"/>
    </row>
    <row r="44" spans="1:7" ht="25.5" customHeight="1">
      <c r="A44" s="488" t="s">
        <v>54</v>
      </c>
      <c r="B44" s="489"/>
      <c r="C44" s="489"/>
      <c r="D44" s="489"/>
      <c r="E44" s="489"/>
      <c r="F44" s="489"/>
      <c r="G44" s="490"/>
    </row>
    <row r="45" spans="1:7" ht="38.25" customHeight="1" thickBot="1">
      <c r="A45" s="506" t="s">
        <v>55</v>
      </c>
      <c r="B45" s="507"/>
      <c r="C45" s="507"/>
      <c r="D45" s="507"/>
      <c r="E45" s="507"/>
      <c r="F45" s="507"/>
      <c r="G45" s="508"/>
    </row>
    <row r="46" spans="1:7" ht="13.5" thickBot="1">
      <c r="A46" s="256" t="s">
        <v>56</v>
      </c>
      <c r="B46" s="257"/>
      <c r="C46" s="257"/>
      <c r="D46" s="257"/>
      <c r="E46" s="257"/>
      <c r="F46" s="257"/>
      <c r="G46" s="258"/>
    </row>
    <row r="47" spans="1:7" ht="15">
      <c r="A47" s="286" t="s">
        <v>57</v>
      </c>
      <c r="B47" s="296" t="s">
        <v>209</v>
      </c>
      <c r="C47" s="297"/>
      <c r="D47" s="297"/>
      <c r="E47" s="297"/>
      <c r="F47" s="297"/>
      <c r="G47" s="298"/>
    </row>
    <row r="48" spans="1:7" ht="13.5" thickBot="1">
      <c r="A48" s="288"/>
      <c r="B48" s="299"/>
      <c r="C48" s="300"/>
      <c r="D48" s="300"/>
      <c r="E48" s="300"/>
      <c r="F48" s="300"/>
      <c r="G48" s="301"/>
    </row>
    <row r="49" spans="1:7" ht="26.5" thickBot="1">
      <c r="A49" s="44" t="s">
        <v>141</v>
      </c>
      <c r="B49" s="153">
        <f>'Přehled katalogových listů'!D42</f>
        <v>200</v>
      </c>
      <c r="C49" s="154" t="str">
        <f>'Přehled katalogových listů'!E42</f>
        <v>instancí</v>
      </c>
      <c r="D49" s="154"/>
      <c r="E49" s="154"/>
      <c r="F49" s="154"/>
      <c r="G49" s="155"/>
    </row>
    <row r="50" spans="1:7" ht="38.25" customHeight="1">
      <c r="A50" s="286" t="s">
        <v>58</v>
      </c>
      <c r="B50" s="497" t="s">
        <v>112</v>
      </c>
      <c r="C50" s="498"/>
      <c r="D50" s="498"/>
      <c r="E50" s="498"/>
      <c r="F50" s="498"/>
      <c r="G50" s="499"/>
    </row>
    <row r="51" spans="1:7" ht="15">
      <c r="A51" s="287"/>
      <c r="B51" s="500"/>
      <c r="C51" s="501"/>
      <c r="D51" s="501"/>
      <c r="E51" s="501"/>
      <c r="F51" s="501"/>
      <c r="G51" s="502"/>
    </row>
    <row r="52" spans="1:7" ht="25.5" customHeight="1" thickBot="1">
      <c r="A52" s="288"/>
      <c r="B52" s="503" t="s">
        <v>113</v>
      </c>
      <c r="C52" s="504"/>
      <c r="D52" s="504"/>
      <c r="E52" s="504"/>
      <c r="F52" s="504"/>
      <c r="G52" s="505"/>
    </row>
  </sheetData>
  <mergeCells count="76">
    <mergeCell ref="A47:A48"/>
    <mergeCell ref="B47:G48"/>
    <mergeCell ref="A50:A52"/>
    <mergeCell ref="B50:G50"/>
    <mergeCell ref="B51:G51"/>
    <mergeCell ref="B52:G52"/>
    <mergeCell ref="A34:B34"/>
    <mergeCell ref="C34:D34"/>
    <mergeCell ref="E34:F34"/>
    <mergeCell ref="A46:G46"/>
    <mergeCell ref="A35:G35"/>
    <mergeCell ref="B36:G36"/>
    <mergeCell ref="B37:G37"/>
    <mergeCell ref="B38:G38"/>
    <mergeCell ref="A39:G39"/>
    <mergeCell ref="A40:G40"/>
    <mergeCell ref="A41:G41"/>
    <mergeCell ref="A42:G42"/>
    <mergeCell ref="A43:G43"/>
    <mergeCell ref="A44:G44"/>
    <mergeCell ref="A45:G45"/>
    <mergeCell ref="A32:B32"/>
    <mergeCell ref="C32:D32"/>
    <mergeCell ref="E32:F32"/>
    <mergeCell ref="A33:B33"/>
    <mergeCell ref="C33:D33"/>
    <mergeCell ref="E33:F33"/>
    <mergeCell ref="A30:B30"/>
    <mergeCell ref="C30:D30"/>
    <mergeCell ref="E30:F30"/>
    <mergeCell ref="A31:B31"/>
    <mergeCell ref="C31:D31"/>
    <mergeCell ref="E31:F31"/>
    <mergeCell ref="A28:B28"/>
    <mergeCell ref="C28:D28"/>
    <mergeCell ref="E28:F28"/>
    <mergeCell ref="A29:B29"/>
    <mergeCell ref="C29:D29"/>
    <mergeCell ref="E29:F29"/>
    <mergeCell ref="D25:E25"/>
    <mergeCell ref="F25:G25"/>
    <mergeCell ref="A27:B27"/>
    <mergeCell ref="C27:D27"/>
    <mergeCell ref="E27:F27"/>
    <mergeCell ref="A26:B26"/>
    <mergeCell ref="C26:D26"/>
    <mergeCell ref="E26:F26"/>
    <mergeCell ref="A20:G20"/>
    <mergeCell ref="B21:G21"/>
    <mergeCell ref="A22:A25"/>
    <mergeCell ref="B22:C22"/>
    <mergeCell ref="D22:E22"/>
    <mergeCell ref="F22:G22"/>
    <mergeCell ref="B23:C23"/>
    <mergeCell ref="D23:E23"/>
    <mergeCell ref="F23:G23"/>
    <mergeCell ref="B24:C24"/>
    <mergeCell ref="D24:E24"/>
    <mergeCell ref="F24:G24"/>
    <mergeCell ref="B25:C25"/>
    <mergeCell ref="A19:G19"/>
    <mergeCell ref="A7:G7"/>
    <mergeCell ref="A8:G8"/>
    <mergeCell ref="A9:G9"/>
    <mergeCell ref="A13:G13"/>
    <mergeCell ref="A14:G14"/>
    <mergeCell ref="A15:G15"/>
    <mergeCell ref="A16:G16"/>
    <mergeCell ref="A17:G17"/>
    <mergeCell ref="A18:G18"/>
    <mergeCell ref="B6:G6"/>
    <mergeCell ref="B1:G1"/>
    <mergeCell ref="B2:G2"/>
    <mergeCell ref="B3:G3"/>
    <mergeCell ref="A4:G4"/>
    <mergeCell ref="B5:G5"/>
  </mergeCells>
  <printOptions/>
  <pageMargins left="0.7" right="0.7" top="0.787401575" bottom="0.7874015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2547B-7A0D-47D2-8C82-6B47F6E2F6D1}">
  <sheetPr>
    <tabColor theme="5" tint="-0.24997000396251678"/>
  </sheetPr>
  <dimension ref="A1:F20"/>
  <sheetViews>
    <sheetView workbookViewId="0" topLeftCell="A1">
      <selection activeCell="A41" sqref="A41:G41"/>
    </sheetView>
  </sheetViews>
  <sheetFormatPr defaultColWidth="9.140625" defaultRowHeight="15"/>
  <cols>
    <col min="1" max="1" width="22.8515625" style="0" customWidth="1"/>
    <col min="2" max="2" width="67.57421875" style="0" customWidth="1"/>
  </cols>
  <sheetData>
    <row r="1" spans="1:2" ht="17.25" customHeight="1" thickBot="1">
      <c r="A1" s="68" t="s">
        <v>24</v>
      </c>
      <c r="B1" s="69" t="str">
        <f>'Přehled katalogových listů'!B42</f>
        <v>Správa a provoz v prostředí MS Office 365</v>
      </c>
    </row>
    <row r="2" spans="1:2" ht="15" thickBot="1">
      <c r="A2" s="149" t="s">
        <v>760</v>
      </c>
      <c r="B2" s="22">
        <f>'Přehled katalogových listů'!A42</f>
        <v>24</v>
      </c>
    </row>
    <row r="3" spans="1:2" ht="15" thickBot="1">
      <c r="A3" s="149" t="s">
        <v>25</v>
      </c>
      <c r="B3" s="32" t="s">
        <v>686</v>
      </c>
    </row>
    <row r="4" spans="1:2" ht="15" thickBot="1">
      <c r="A4" s="66" t="s">
        <v>26</v>
      </c>
      <c r="B4" s="67"/>
    </row>
    <row r="5" spans="1:2" ht="15.75" customHeight="1" thickBot="1">
      <c r="A5" s="149" t="s">
        <v>27</v>
      </c>
      <c r="B5" s="32" t="s">
        <v>28</v>
      </c>
    </row>
    <row r="6" spans="1:2" ht="15.75" customHeight="1" thickBot="1">
      <c r="A6" s="44" t="s">
        <v>761</v>
      </c>
      <c r="B6" s="30" t="str">
        <f>'Přehled katalogových listů'!F42</f>
        <v>ADHOC/O365</v>
      </c>
    </row>
    <row r="7" spans="1:2" ht="23.25" customHeight="1" thickBot="1">
      <c r="A7" s="509" t="s">
        <v>29</v>
      </c>
      <c r="B7" s="510"/>
    </row>
    <row r="8" spans="1:2" ht="28.5" customHeight="1">
      <c r="A8" s="315" t="s">
        <v>173</v>
      </c>
      <c r="B8" s="238"/>
    </row>
    <row r="9" spans="1:6" ht="16.5" customHeight="1">
      <c r="A9" s="70" t="s">
        <v>176</v>
      </c>
      <c r="B9" s="65"/>
      <c r="F9" s="105"/>
    </row>
    <row r="10" spans="1:6" ht="15">
      <c r="A10" s="70" t="s">
        <v>177</v>
      </c>
      <c r="B10" s="65"/>
      <c r="F10" s="105"/>
    </row>
    <row r="11" spans="1:2" ht="30" customHeight="1">
      <c r="A11" s="322" t="s">
        <v>172</v>
      </c>
      <c r="B11" s="244"/>
    </row>
    <row r="12" spans="1:2" ht="15" thickBot="1">
      <c r="A12" s="408"/>
      <c r="B12" s="410"/>
    </row>
    <row r="13" spans="1:2" ht="24.75" customHeight="1" thickBot="1">
      <c r="A13" s="335" t="s">
        <v>167</v>
      </c>
      <c r="B13" s="336"/>
    </row>
    <row r="14" spans="1:2" ht="24.75" customHeight="1">
      <c r="A14" s="71" t="s">
        <v>54</v>
      </c>
      <c r="B14" s="55"/>
    </row>
    <row r="15" spans="1:2" ht="33" customHeight="1" thickBot="1">
      <c r="A15" s="241" t="s">
        <v>55</v>
      </c>
      <c r="B15" s="242"/>
    </row>
    <row r="16" spans="1:2" ht="15" thickBot="1">
      <c r="A16" s="223" t="s">
        <v>56</v>
      </c>
      <c r="B16" s="224"/>
    </row>
    <row r="17" spans="1:2" ht="15" thickBot="1">
      <c r="A17" s="147" t="s">
        <v>57</v>
      </c>
      <c r="B17" s="146"/>
    </row>
    <row r="18" spans="1:2" ht="26.5" thickBot="1">
      <c r="A18" s="22" t="s">
        <v>141</v>
      </c>
      <c r="B18" s="33" t="s">
        <v>41</v>
      </c>
    </row>
    <row r="19" spans="1:2" ht="15" thickBot="1">
      <c r="A19" s="35" t="s">
        <v>174</v>
      </c>
      <c r="B19" s="37" t="s">
        <v>175</v>
      </c>
    </row>
    <row r="20" spans="1:2" ht="15" thickBot="1">
      <c r="A20" s="147" t="s">
        <v>58</v>
      </c>
      <c r="B20" s="38"/>
    </row>
  </sheetData>
  <mergeCells count="7">
    <mergeCell ref="A16:B16"/>
    <mergeCell ref="A7:B7"/>
    <mergeCell ref="A8:B8"/>
    <mergeCell ref="A11:B11"/>
    <mergeCell ref="A12:B12"/>
    <mergeCell ref="A13:B13"/>
    <mergeCell ref="A15:B15"/>
  </mergeCells>
  <printOptions/>
  <pageMargins left="0.7" right="0.7" top="0.787401575" bottom="0.7874015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3E2A-BC66-4BC2-A45E-D47AC9073B08}">
  <sheetPr>
    <tabColor theme="5" tint="-0.24997000396251678"/>
  </sheetPr>
  <dimension ref="A1:F20"/>
  <sheetViews>
    <sheetView workbookViewId="0" topLeftCell="A1"/>
  </sheetViews>
  <sheetFormatPr defaultColWidth="9.140625" defaultRowHeight="15"/>
  <cols>
    <col min="1" max="1" width="22.8515625" style="0" customWidth="1"/>
    <col min="2" max="2" width="67.57421875" style="0" customWidth="1"/>
  </cols>
  <sheetData>
    <row r="1" spans="1:2" ht="17.25" customHeight="1" thickBot="1">
      <c r="A1" s="68" t="s">
        <v>24</v>
      </c>
      <c r="B1" s="69" t="str">
        <f>'Přehled katalogových listů'!B43</f>
        <v>Správa a provoz v prostředí MS Azure</v>
      </c>
    </row>
    <row r="2" spans="1:2" ht="15" thickBot="1">
      <c r="A2" s="149" t="s">
        <v>760</v>
      </c>
      <c r="B2" s="22">
        <f>'Přehled katalogových listů'!A43</f>
        <v>25</v>
      </c>
    </row>
    <row r="3" spans="1:2" ht="15" thickBot="1">
      <c r="A3" s="149" t="s">
        <v>25</v>
      </c>
      <c r="B3" s="32" t="s">
        <v>683</v>
      </c>
    </row>
    <row r="4" spans="1:2" ht="15" thickBot="1">
      <c r="A4" s="66" t="s">
        <v>26</v>
      </c>
      <c r="B4" s="67"/>
    </row>
    <row r="5" spans="1:2" ht="15.75" customHeight="1" thickBot="1">
      <c r="A5" s="149" t="s">
        <v>27</v>
      </c>
      <c r="B5" s="32" t="s">
        <v>28</v>
      </c>
    </row>
    <row r="6" spans="1:2" ht="15.75" customHeight="1" thickBot="1">
      <c r="A6" s="44" t="s">
        <v>761</v>
      </c>
      <c r="B6" s="30" t="str">
        <f>'Přehled katalogových listů'!F43</f>
        <v>ADHOC/AZURE</v>
      </c>
    </row>
    <row r="7" spans="1:2" ht="23.25" customHeight="1" thickBot="1">
      <c r="A7" s="509" t="s">
        <v>29</v>
      </c>
      <c r="B7" s="510"/>
    </row>
    <row r="8" spans="1:2" ht="28.5" customHeight="1">
      <c r="A8" s="315" t="s">
        <v>173</v>
      </c>
      <c r="B8" s="238"/>
    </row>
    <row r="9" spans="1:6" ht="16.5" customHeight="1">
      <c r="A9" s="70" t="s">
        <v>176</v>
      </c>
      <c r="B9" s="65"/>
      <c r="F9" s="105"/>
    </row>
    <row r="10" spans="1:6" ht="15">
      <c r="A10" s="70" t="s">
        <v>177</v>
      </c>
      <c r="B10" s="65"/>
      <c r="F10" s="105"/>
    </row>
    <row r="11" spans="1:2" ht="30" customHeight="1">
      <c r="A11" s="322" t="s">
        <v>172</v>
      </c>
      <c r="B11" s="244"/>
    </row>
    <row r="12" spans="1:2" ht="15" thickBot="1">
      <c r="A12" s="408"/>
      <c r="B12" s="410"/>
    </row>
    <row r="13" spans="1:2" ht="24.75" customHeight="1" thickBot="1">
      <c r="A13" s="335" t="s">
        <v>167</v>
      </c>
      <c r="B13" s="336"/>
    </row>
    <row r="14" spans="1:2" ht="24.75" customHeight="1">
      <c r="A14" s="71" t="s">
        <v>54</v>
      </c>
      <c r="B14" s="55"/>
    </row>
    <row r="15" spans="1:2" ht="33" customHeight="1" thickBot="1">
      <c r="A15" s="241" t="s">
        <v>55</v>
      </c>
      <c r="B15" s="242"/>
    </row>
    <row r="16" spans="1:2" ht="15" thickBot="1">
      <c r="A16" s="223" t="s">
        <v>56</v>
      </c>
      <c r="B16" s="224"/>
    </row>
    <row r="17" spans="1:2" ht="15" thickBot="1">
      <c r="A17" s="147" t="s">
        <v>57</v>
      </c>
      <c r="B17" s="146"/>
    </row>
    <row r="18" spans="1:2" ht="26.5" thickBot="1">
      <c r="A18" s="22" t="s">
        <v>141</v>
      </c>
      <c r="B18" s="33" t="s">
        <v>41</v>
      </c>
    </row>
    <row r="19" spans="1:2" ht="15" thickBot="1">
      <c r="A19" s="35" t="s">
        <v>174</v>
      </c>
      <c r="B19" s="37" t="s">
        <v>175</v>
      </c>
    </row>
    <row r="20" spans="1:2" ht="15" thickBot="1">
      <c r="A20" s="147" t="s">
        <v>58</v>
      </c>
      <c r="B20" s="38"/>
    </row>
  </sheetData>
  <mergeCells count="7">
    <mergeCell ref="A16:B16"/>
    <mergeCell ref="A7:B7"/>
    <mergeCell ref="A8:B8"/>
    <mergeCell ref="A11:B11"/>
    <mergeCell ref="A12:B12"/>
    <mergeCell ref="A13:B13"/>
    <mergeCell ref="A15:B15"/>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2"/>
  <sheetViews>
    <sheetView workbookViewId="0" topLeftCell="A1"/>
  </sheetViews>
  <sheetFormatPr defaultColWidth="9.140625" defaultRowHeight="15"/>
  <cols>
    <col min="1" max="1" width="22.8515625" style="0" customWidth="1"/>
    <col min="2" max="2" width="63.57421875" style="0" customWidth="1"/>
  </cols>
  <sheetData>
    <row r="1" spans="1:2" ht="26.5" thickBot="1">
      <c r="A1" s="25" t="s">
        <v>24</v>
      </c>
      <c r="B1" s="26" t="str">
        <f>'Přehled katalogových listů'!B4</f>
        <v>Realizace provozního monitoringu a zajištění dohledových služeb infrastrukturní a aplikační vrstvy</v>
      </c>
    </row>
    <row r="2" spans="1:2" ht="42" customHeight="1" thickBot="1">
      <c r="A2" s="27" t="s">
        <v>760</v>
      </c>
      <c r="B2" s="118">
        <f>'Přehled katalogových listů'!A4</f>
        <v>3</v>
      </c>
    </row>
    <row r="3" spans="1:2" ht="42" customHeight="1" thickBot="1">
      <c r="A3" s="114" t="s">
        <v>25</v>
      </c>
      <c r="B3" s="113" t="s">
        <v>171</v>
      </c>
    </row>
    <row r="4" spans="1:2" ht="20.25" customHeight="1" thickBot="1">
      <c r="A4" s="223" t="s">
        <v>26</v>
      </c>
      <c r="B4" s="224"/>
    </row>
    <row r="5" spans="1:2" ht="42" customHeight="1" thickBot="1">
      <c r="A5" s="27" t="s">
        <v>27</v>
      </c>
      <c r="B5" s="12" t="s">
        <v>142</v>
      </c>
    </row>
    <row r="6" spans="1:2" ht="21" customHeight="1" thickBot="1">
      <c r="A6" s="22" t="s">
        <v>761</v>
      </c>
      <c r="B6" s="32" t="str">
        <f>'Přehled katalogových listů'!C4</f>
        <v>INFRA/MONIT</v>
      </c>
    </row>
    <row r="7" spans="1:2" ht="28.5" customHeight="1" thickBot="1">
      <c r="A7" s="223" t="s">
        <v>143</v>
      </c>
      <c r="B7" s="224"/>
    </row>
    <row r="8" spans="1:2" ht="42" customHeight="1">
      <c r="A8" s="225" t="s">
        <v>144</v>
      </c>
      <c r="B8" s="226"/>
    </row>
    <row r="9" spans="1:2" ht="41.25" customHeight="1">
      <c r="A9" s="227" t="s">
        <v>145</v>
      </c>
      <c r="B9" s="228"/>
    </row>
    <row r="10" spans="1:2" ht="15">
      <c r="A10" s="227"/>
      <c r="B10" s="228"/>
    </row>
    <row r="11" spans="1:2" ht="15">
      <c r="A11" s="227" t="s">
        <v>146</v>
      </c>
      <c r="B11" s="228"/>
    </row>
    <row r="12" spans="1:2" ht="42" customHeight="1">
      <c r="A12" s="227" t="s">
        <v>147</v>
      </c>
      <c r="B12" s="228"/>
    </row>
    <row r="13" spans="1:2" ht="15">
      <c r="A13" s="227"/>
      <c r="B13" s="228"/>
    </row>
    <row r="14" spans="1:2" ht="42" customHeight="1">
      <c r="A14" s="227" t="s">
        <v>148</v>
      </c>
      <c r="B14" s="228"/>
    </row>
    <row r="15" spans="1:2" ht="12" customHeight="1">
      <c r="A15" s="227"/>
      <c r="B15" s="228"/>
    </row>
    <row r="16" spans="1:2" ht="21.75" customHeight="1">
      <c r="A16" s="227" t="s">
        <v>149</v>
      </c>
      <c r="B16" s="228"/>
    </row>
    <row r="17" spans="1:2" ht="15">
      <c r="A17" s="227"/>
      <c r="B17" s="228"/>
    </row>
    <row r="18" spans="1:2" ht="76.5" customHeight="1">
      <c r="A18" s="227" t="s">
        <v>150</v>
      </c>
      <c r="B18" s="228"/>
    </row>
    <row r="19" spans="1:2" ht="15">
      <c r="A19" s="227"/>
      <c r="B19" s="228"/>
    </row>
    <row r="20" spans="1:2" ht="51" customHeight="1">
      <c r="A20" s="227" t="s">
        <v>151</v>
      </c>
      <c r="B20" s="228"/>
    </row>
    <row r="21" spans="1:2" ht="12" customHeight="1">
      <c r="A21" s="227"/>
      <c r="B21" s="228"/>
    </row>
    <row r="22" spans="1:2" ht="29.25" customHeight="1" thickBot="1">
      <c r="A22" s="229" t="s">
        <v>152</v>
      </c>
      <c r="B22" s="230"/>
    </row>
    <row r="23" spans="1:2" ht="15">
      <c r="A23" s="225" t="s">
        <v>153</v>
      </c>
      <c r="B23" s="226"/>
    </row>
    <row r="24" spans="1:2" ht="42.75" customHeight="1">
      <c r="A24" s="231" t="s">
        <v>154</v>
      </c>
      <c r="B24" s="232"/>
    </row>
    <row r="25" spans="1:2" ht="32.25" customHeight="1">
      <c r="A25" s="231" t="s">
        <v>155</v>
      </c>
      <c r="B25" s="232"/>
    </row>
    <row r="26" spans="1:2" ht="18" customHeight="1">
      <c r="A26" s="231" t="s">
        <v>156</v>
      </c>
      <c r="B26" s="232"/>
    </row>
    <row r="27" spans="1:2" ht="21.75" customHeight="1">
      <c r="A27" s="231" t="s">
        <v>157</v>
      </c>
      <c r="B27" s="232"/>
    </row>
    <row r="28" spans="1:2" ht="25.5" customHeight="1">
      <c r="A28" s="231" t="s">
        <v>158</v>
      </c>
      <c r="B28" s="232"/>
    </row>
    <row r="29" spans="1:2" ht="33.75" customHeight="1" thickBot="1">
      <c r="A29" s="233" t="s">
        <v>159</v>
      </c>
      <c r="B29" s="234"/>
    </row>
    <row r="30" spans="1:2" ht="25.5" customHeight="1">
      <c r="A30" s="225" t="s">
        <v>160</v>
      </c>
      <c r="B30" s="226"/>
    </row>
    <row r="31" spans="1:2" ht="18.75" customHeight="1">
      <c r="A31" s="231" t="s">
        <v>161</v>
      </c>
      <c r="B31" s="232"/>
    </row>
    <row r="32" spans="1:2" ht="27" customHeight="1">
      <c r="A32" s="231" t="s">
        <v>162</v>
      </c>
      <c r="B32" s="232"/>
    </row>
    <row r="33" spans="1:2" ht="24.75" customHeight="1">
      <c r="A33" s="231" t="s">
        <v>163</v>
      </c>
      <c r="B33" s="232"/>
    </row>
    <row r="34" spans="1:2" ht="28.5" customHeight="1">
      <c r="A34" s="231" t="s">
        <v>164</v>
      </c>
      <c r="B34" s="232"/>
    </row>
    <row r="35" spans="1:2" ht="30" customHeight="1">
      <c r="A35" s="231" t="s">
        <v>165</v>
      </c>
      <c r="B35" s="232"/>
    </row>
    <row r="36" spans="1:2" ht="28.5" customHeight="1" thickBot="1">
      <c r="A36" s="233" t="s">
        <v>166</v>
      </c>
      <c r="B36" s="234"/>
    </row>
    <row r="37" spans="1:2" ht="15" thickBot="1">
      <c r="A37" s="235" t="s">
        <v>167</v>
      </c>
      <c r="B37" s="236"/>
    </row>
    <row r="38" spans="1:2" ht="29.25" customHeight="1" thickBot="1">
      <c r="A38" s="187" t="s">
        <v>168</v>
      </c>
      <c r="B38" s="188"/>
    </row>
    <row r="39" spans="1:2" ht="25.5" customHeight="1" thickBot="1">
      <c r="A39" s="223" t="s">
        <v>56</v>
      </c>
      <c r="B39" s="224"/>
    </row>
    <row r="40" spans="1:2" ht="42" customHeight="1" thickBot="1">
      <c r="A40" s="27" t="s">
        <v>57</v>
      </c>
      <c r="B40" s="12" t="s">
        <v>169</v>
      </c>
    </row>
    <row r="41" spans="1:2" ht="29.25" customHeight="1" thickBot="1">
      <c r="A41" s="22" t="s">
        <v>141</v>
      </c>
      <c r="B41" s="33" t="str">
        <f>'Přehled katalogových listů'!D4&amp;" "&amp;'Přehled katalogových listů'!E4</f>
        <v>500 entit</v>
      </c>
    </row>
    <row r="42" spans="1:2" ht="76.5" customHeight="1" thickBot="1">
      <c r="A42" s="27" t="s">
        <v>58</v>
      </c>
      <c r="B42" s="30"/>
    </row>
  </sheetData>
  <mergeCells count="34">
    <mergeCell ref="A35:B35"/>
    <mergeCell ref="A36:B36"/>
    <mergeCell ref="A37:B37"/>
    <mergeCell ref="A38:B38"/>
    <mergeCell ref="A39:B39"/>
    <mergeCell ref="A34:B34"/>
    <mergeCell ref="A23:B23"/>
    <mergeCell ref="A24:B24"/>
    <mergeCell ref="A25:B25"/>
    <mergeCell ref="A26:B26"/>
    <mergeCell ref="A27:B27"/>
    <mergeCell ref="A28:B28"/>
    <mergeCell ref="A29:B29"/>
    <mergeCell ref="A30:B30"/>
    <mergeCell ref="A31:B31"/>
    <mergeCell ref="A32:B32"/>
    <mergeCell ref="A33:B33"/>
    <mergeCell ref="A22:B22"/>
    <mergeCell ref="A11:B11"/>
    <mergeCell ref="A12:B12"/>
    <mergeCell ref="A13:B13"/>
    <mergeCell ref="A14:B14"/>
    <mergeCell ref="A15:B15"/>
    <mergeCell ref="A16:B16"/>
    <mergeCell ref="A17:B17"/>
    <mergeCell ref="A18:B18"/>
    <mergeCell ref="A19:B19"/>
    <mergeCell ref="A20:B20"/>
    <mergeCell ref="A21:B21"/>
    <mergeCell ref="A4:B4"/>
    <mergeCell ref="A7:B7"/>
    <mergeCell ref="A8:B8"/>
    <mergeCell ref="A9:B9"/>
    <mergeCell ref="A10:B10"/>
  </mergeCells>
  <printOptions/>
  <pageMargins left="0.7" right="0.7" top="0.787401575" bottom="0.787401575" header="0.3" footer="0.3"/>
  <pageSetup orientation="portrait" paperSize="9"/>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2C68A-C3B6-4084-997C-313B20968B92}">
  <dimension ref="A1:G48"/>
  <sheetViews>
    <sheetView workbookViewId="0" topLeftCell="A1"/>
  </sheetViews>
  <sheetFormatPr defaultColWidth="9.140625" defaultRowHeight="15"/>
  <cols>
    <col min="1" max="1" width="22.8515625" style="20" customWidth="1"/>
    <col min="2" max="7" width="11.421875" style="20" customWidth="1"/>
    <col min="8" max="16384" width="9.140625" style="20" customWidth="1"/>
  </cols>
  <sheetData>
    <row r="1" spans="1:7" ht="13.5" thickBot="1">
      <c r="A1" s="108" t="s">
        <v>24</v>
      </c>
      <c r="B1" s="376" t="str">
        <f>'Přehled katalogových listů'!B44</f>
        <v>Komplexní zajištění provozní dokumentace</v>
      </c>
      <c r="C1" s="377"/>
      <c r="D1" s="377"/>
      <c r="E1" s="377"/>
      <c r="F1" s="377"/>
      <c r="G1" s="378"/>
    </row>
    <row r="2" spans="1:7" ht="13.5" thickBot="1">
      <c r="A2" s="151" t="s">
        <v>760</v>
      </c>
      <c r="B2" s="262">
        <f>'Přehled katalogových listů'!A44</f>
        <v>26</v>
      </c>
      <c r="C2" s="263"/>
      <c r="D2" s="263"/>
      <c r="E2" s="263"/>
      <c r="F2" s="263"/>
      <c r="G2" s="264"/>
    </row>
    <row r="3" spans="1:7" ht="13.5" thickBot="1">
      <c r="A3" s="151" t="s">
        <v>25</v>
      </c>
      <c r="B3" s="262" t="s">
        <v>681</v>
      </c>
      <c r="C3" s="263"/>
      <c r="D3" s="263"/>
      <c r="E3" s="263"/>
      <c r="F3" s="263"/>
      <c r="G3" s="264"/>
    </row>
    <row r="4" spans="1:7" ht="13.5" thickBot="1">
      <c r="A4" s="331" t="s">
        <v>26</v>
      </c>
      <c r="B4" s="454"/>
      <c r="C4" s="454"/>
      <c r="D4" s="454"/>
      <c r="E4" s="454"/>
      <c r="F4" s="454"/>
      <c r="G4" s="332"/>
    </row>
    <row r="5" spans="1:7" ht="13.5" thickBot="1">
      <c r="A5" s="151" t="s">
        <v>27</v>
      </c>
      <c r="B5" s="262" t="s">
        <v>28</v>
      </c>
      <c r="C5" s="263"/>
      <c r="D5" s="263"/>
      <c r="E5" s="263"/>
      <c r="F5" s="263"/>
      <c r="G5" s="264"/>
    </row>
    <row r="6" spans="1:7" ht="13.5" thickBot="1">
      <c r="A6" s="44" t="s">
        <v>761</v>
      </c>
      <c r="B6" s="262" t="str">
        <f>'Přehled katalogových listů'!C44</f>
        <v>INFRA/DOC</v>
      </c>
      <c r="C6" s="263"/>
      <c r="D6" s="263"/>
      <c r="E6" s="263"/>
      <c r="F6" s="263"/>
      <c r="G6" s="264"/>
    </row>
    <row r="7" spans="1:7" ht="13.5" thickBot="1">
      <c r="A7" s="174" t="s">
        <v>29</v>
      </c>
      <c r="B7" s="175"/>
      <c r="C7" s="175"/>
      <c r="D7" s="175"/>
      <c r="E7" s="175"/>
      <c r="F7" s="175"/>
      <c r="G7" s="176"/>
    </row>
    <row r="8" spans="1:7" ht="15">
      <c r="A8" s="225" t="s">
        <v>883</v>
      </c>
      <c r="B8" s="337"/>
      <c r="C8" s="337"/>
      <c r="D8" s="337"/>
      <c r="E8" s="337"/>
      <c r="F8" s="337"/>
      <c r="G8" s="226"/>
    </row>
    <row r="9" spans="1:7" ht="15">
      <c r="A9" s="227" t="s">
        <v>649</v>
      </c>
      <c r="B9" s="324"/>
      <c r="C9" s="324"/>
      <c r="D9" s="324"/>
      <c r="E9" s="324"/>
      <c r="F9" s="324"/>
      <c r="G9" s="228"/>
    </row>
    <row r="10" spans="1:7" ht="15">
      <c r="A10" s="110" t="s">
        <v>884</v>
      </c>
      <c r="C10" s="110"/>
      <c r="D10" s="110"/>
      <c r="E10" s="110"/>
      <c r="F10" s="110"/>
      <c r="G10" s="111"/>
    </row>
    <row r="11" spans="1:7" ht="15">
      <c r="A11" s="110" t="s">
        <v>885</v>
      </c>
      <c r="C11" s="110"/>
      <c r="D11" s="110"/>
      <c r="E11" s="110"/>
      <c r="F11" s="110"/>
      <c r="G11" s="111"/>
    </row>
    <row r="12" spans="1:7" ht="15">
      <c r="A12" s="110" t="s">
        <v>886</v>
      </c>
      <c r="C12" s="110"/>
      <c r="D12" s="110"/>
      <c r="E12" s="110"/>
      <c r="F12" s="110"/>
      <c r="G12" s="111"/>
    </row>
    <row r="13" spans="1:7" ht="15">
      <c r="A13" s="109" t="s">
        <v>887</v>
      </c>
      <c r="B13" s="110"/>
      <c r="C13" s="110"/>
      <c r="D13" s="110"/>
      <c r="E13" s="110"/>
      <c r="F13" s="110"/>
      <c r="G13" s="111"/>
    </row>
    <row r="14" spans="1:7" ht="32.5" customHeight="1">
      <c r="A14" s="227" t="s">
        <v>888</v>
      </c>
      <c r="B14" s="324"/>
      <c r="C14" s="324"/>
      <c r="D14" s="324"/>
      <c r="E14" s="324"/>
      <c r="F14" s="324"/>
      <c r="G14" s="228"/>
    </row>
    <row r="15" spans="1:7" ht="13.5" thickBot="1">
      <c r="A15" s="427" t="s">
        <v>889</v>
      </c>
      <c r="B15" s="428"/>
      <c r="C15" s="428"/>
      <c r="D15" s="428"/>
      <c r="E15" s="428"/>
      <c r="F15" s="428"/>
      <c r="G15" s="429"/>
    </row>
    <row r="16" spans="1:7" ht="13.5" thickBot="1">
      <c r="A16" s="331" t="s">
        <v>31</v>
      </c>
      <c r="B16" s="454"/>
      <c r="C16" s="454"/>
      <c r="D16" s="454"/>
      <c r="E16" s="454"/>
      <c r="F16" s="454"/>
      <c r="G16" s="332"/>
    </row>
    <row r="17" spans="1:7" ht="13.5" thickBot="1">
      <c r="A17" s="151" t="s">
        <v>32</v>
      </c>
      <c r="B17" s="262" t="s">
        <v>33</v>
      </c>
      <c r="C17" s="263"/>
      <c r="D17" s="263"/>
      <c r="E17" s="263"/>
      <c r="F17" s="263"/>
      <c r="G17" s="264"/>
    </row>
    <row r="18" spans="1:7" ht="38.25" customHeight="1" thickBot="1">
      <c r="A18" s="197" t="s">
        <v>87</v>
      </c>
      <c r="B18" s="200" t="s">
        <v>88</v>
      </c>
      <c r="C18" s="201"/>
      <c r="D18" s="200" t="s">
        <v>89</v>
      </c>
      <c r="E18" s="201"/>
      <c r="F18" s="200" t="s">
        <v>38</v>
      </c>
      <c r="G18" s="201"/>
    </row>
    <row r="19" spans="1:7" ht="13.5" thickBot="1">
      <c r="A19" s="198"/>
      <c r="B19" s="187" t="s">
        <v>90</v>
      </c>
      <c r="C19" s="188"/>
      <c r="D19" s="183">
        <v>0.05</v>
      </c>
      <c r="E19" s="184"/>
      <c r="F19" s="185" t="s">
        <v>91</v>
      </c>
      <c r="G19" s="186"/>
    </row>
    <row r="20" spans="1:7" ht="13.5" thickBot="1">
      <c r="A20" s="198"/>
      <c r="B20" s="187" t="s">
        <v>92</v>
      </c>
      <c r="C20" s="188"/>
      <c r="D20" s="183">
        <v>0.3</v>
      </c>
      <c r="E20" s="184"/>
      <c r="F20" s="185" t="s">
        <v>93</v>
      </c>
      <c r="G20" s="186"/>
    </row>
    <row r="21" spans="1:7" ht="13.5" thickBot="1">
      <c r="A21" s="199"/>
      <c r="B21" s="187" t="s">
        <v>94</v>
      </c>
      <c r="C21" s="188"/>
      <c r="D21" s="183">
        <v>1</v>
      </c>
      <c r="E21" s="184"/>
      <c r="F21" s="185" t="s">
        <v>93</v>
      </c>
      <c r="G21" s="186"/>
    </row>
    <row r="22" spans="1:7" ht="26.5" thickBot="1">
      <c r="A22" s="481" t="s">
        <v>34</v>
      </c>
      <c r="B22" s="482"/>
      <c r="C22" s="481" t="s">
        <v>35</v>
      </c>
      <c r="D22" s="482"/>
      <c r="E22" s="481" t="s">
        <v>36</v>
      </c>
      <c r="F22" s="482"/>
      <c r="G22" s="45" t="s">
        <v>37</v>
      </c>
    </row>
    <row r="23" spans="1:7" ht="13.5" thickBot="1">
      <c r="A23" s="262" t="s">
        <v>38</v>
      </c>
      <c r="B23" s="264"/>
      <c r="C23" s="262" t="s">
        <v>95</v>
      </c>
      <c r="D23" s="264"/>
      <c r="E23" s="185" t="s">
        <v>891</v>
      </c>
      <c r="F23" s="186"/>
      <c r="G23" s="148" t="s">
        <v>41</v>
      </c>
    </row>
    <row r="24" spans="1:7" ht="25.5" customHeight="1" thickBot="1">
      <c r="A24" s="262" t="s">
        <v>42</v>
      </c>
      <c r="B24" s="264"/>
      <c r="C24" s="262" t="s">
        <v>43</v>
      </c>
      <c r="D24" s="264"/>
      <c r="E24" s="185" t="s">
        <v>891</v>
      </c>
      <c r="F24" s="186"/>
      <c r="G24" s="148" t="s">
        <v>41</v>
      </c>
    </row>
    <row r="25" spans="1:7" ht="13.5" thickBot="1">
      <c r="A25" s="262" t="s">
        <v>97</v>
      </c>
      <c r="B25" s="264"/>
      <c r="C25" s="262" t="s">
        <v>46</v>
      </c>
      <c r="D25" s="264"/>
      <c r="E25" s="185" t="s">
        <v>891</v>
      </c>
      <c r="F25" s="186"/>
      <c r="G25" s="148" t="s">
        <v>41</v>
      </c>
    </row>
    <row r="26" spans="1:7" ht="25.5" customHeight="1" thickBot="1">
      <c r="A26" s="262" t="s">
        <v>202</v>
      </c>
      <c r="B26" s="264"/>
      <c r="C26" s="262" t="s">
        <v>46</v>
      </c>
      <c r="D26" s="264"/>
      <c r="E26" s="185" t="s">
        <v>41</v>
      </c>
      <c r="F26" s="186"/>
      <c r="G26" s="148" t="s">
        <v>41</v>
      </c>
    </row>
    <row r="27" spans="1:7" ht="25.5" customHeight="1" thickBot="1">
      <c r="A27" s="262" t="s">
        <v>99</v>
      </c>
      <c r="B27" s="264"/>
      <c r="C27" s="262" t="s">
        <v>100</v>
      </c>
      <c r="D27" s="264"/>
      <c r="E27" s="185">
        <v>1440</v>
      </c>
      <c r="F27" s="186"/>
      <c r="G27" s="148" t="s">
        <v>41</v>
      </c>
    </row>
    <row r="28" spans="1:7" ht="25.5" customHeight="1" thickBot="1">
      <c r="A28" s="262" t="s">
        <v>101</v>
      </c>
      <c r="B28" s="264"/>
      <c r="C28" s="262" t="s">
        <v>46</v>
      </c>
      <c r="D28" s="264"/>
      <c r="E28" s="185" t="s">
        <v>891</v>
      </c>
      <c r="F28" s="186"/>
      <c r="G28" s="148">
        <v>1</v>
      </c>
    </row>
    <row r="29" spans="1:7" ht="25.5" customHeight="1" thickBot="1">
      <c r="A29" s="262" t="s">
        <v>102</v>
      </c>
      <c r="B29" s="264"/>
      <c r="C29" s="262" t="s">
        <v>103</v>
      </c>
      <c r="D29" s="264"/>
      <c r="E29" s="185" t="s">
        <v>891</v>
      </c>
      <c r="F29" s="186"/>
      <c r="G29" s="148">
        <v>5</v>
      </c>
    </row>
    <row r="30" spans="1:7" ht="25.5" customHeight="1" thickBot="1">
      <c r="A30" s="262" t="s">
        <v>104</v>
      </c>
      <c r="B30" s="264"/>
      <c r="C30" s="262" t="s">
        <v>103</v>
      </c>
      <c r="D30" s="264"/>
      <c r="E30" s="185">
        <v>5</v>
      </c>
      <c r="F30" s="186"/>
      <c r="G30" s="148">
        <v>10</v>
      </c>
    </row>
    <row r="31" spans="1:7" ht="25.5" customHeight="1" thickBot="1">
      <c r="A31" s="491" t="s">
        <v>214</v>
      </c>
      <c r="B31" s="492"/>
      <c r="C31" s="492"/>
      <c r="D31" s="492"/>
      <c r="E31" s="492"/>
      <c r="F31" s="492"/>
      <c r="G31" s="493"/>
    </row>
    <row r="32" spans="1:7" ht="13.5" thickBot="1">
      <c r="A32" s="145" t="s">
        <v>49</v>
      </c>
      <c r="B32" s="253"/>
      <c r="C32" s="254"/>
      <c r="D32" s="254"/>
      <c r="E32" s="254"/>
      <c r="F32" s="254"/>
      <c r="G32" s="255"/>
    </row>
    <row r="33" spans="1:7" ht="13.5" thickBot="1">
      <c r="A33" s="145" t="s">
        <v>50</v>
      </c>
      <c r="B33" s="208"/>
      <c r="C33" s="209"/>
      <c r="D33" s="209"/>
      <c r="E33" s="209"/>
      <c r="F33" s="209"/>
      <c r="G33" s="210"/>
    </row>
    <row r="34" spans="1:7" ht="13.5" thickBot="1">
      <c r="A34" s="145" t="s">
        <v>51</v>
      </c>
      <c r="B34" s="253" t="s">
        <v>52</v>
      </c>
      <c r="C34" s="254"/>
      <c r="D34" s="254"/>
      <c r="E34" s="254"/>
      <c r="F34" s="254"/>
      <c r="G34" s="255"/>
    </row>
    <row r="35" spans="1:7" ht="13.5" thickBot="1">
      <c r="A35" s="281" t="s">
        <v>53</v>
      </c>
      <c r="B35" s="308"/>
      <c r="C35" s="308"/>
      <c r="D35" s="308"/>
      <c r="E35" s="308"/>
      <c r="F35" s="308"/>
      <c r="G35" s="282"/>
    </row>
    <row r="36" spans="1:7" ht="25.5" customHeight="1">
      <c r="A36" s="494" t="s">
        <v>207</v>
      </c>
      <c r="B36" s="495"/>
      <c r="C36" s="495"/>
      <c r="D36" s="495"/>
      <c r="E36" s="495"/>
      <c r="F36" s="495"/>
      <c r="G36" s="496"/>
    </row>
    <row r="37" spans="1:7" ht="15">
      <c r="A37" s="515" t="s">
        <v>890</v>
      </c>
      <c r="B37" s="516"/>
      <c r="C37" s="516"/>
      <c r="D37" s="516"/>
      <c r="E37" s="516"/>
      <c r="F37" s="516"/>
      <c r="G37" s="517"/>
    </row>
    <row r="38" spans="1:7" ht="51" customHeight="1">
      <c r="A38" s="488" t="s">
        <v>646</v>
      </c>
      <c r="B38" s="489"/>
      <c r="C38" s="489"/>
      <c r="D38" s="489"/>
      <c r="E38" s="489"/>
      <c r="F38" s="489"/>
      <c r="G38" s="490"/>
    </row>
    <row r="39" spans="1:7" ht="15">
      <c r="A39" s="488"/>
      <c r="B39" s="489"/>
      <c r="C39" s="489"/>
      <c r="D39" s="489"/>
      <c r="E39" s="489"/>
      <c r="F39" s="489"/>
      <c r="G39" s="490"/>
    </row>
    <row r="40" spans="1:7" ht="25.5" customHeight="1">
      <c r="A40" s="488" t="s">
        <v>54</v>
      </c>
      <c r="B40" s="489"/>
      <c r="C40" s="489"/>
      <c r="D40" s="489"/>
      <c r="E40" s="489"/>
      <c r="F40" s="489"/>
      <c r="G40" s="490"/>
    </row>
    <row r="41" spans="1:7" ht="38.25" customHeight="1" thickBot="1">
      <c r="A41" s="506" t="s">
        <v>55</v>
      </c>
      <c r="B41" s="507"/>
      <c r="C41" s="507"/>
      <c r="D41" s="507"/>
      <c r="E41" s="507"/>
      <c r="F41" s="507"/>
      <c r="G41" s="508"/>
    </row>
    <row r="42" spans="1:7" ht="13.5" thickBot="1">
      <c r="A42" s="256" t="s">
        <v>56</v>
      </c>
      <c r="B42" s="257"/>
      <c r="C42" s="257"/>
      <c r="D42" s="257"/>
      <c r="E42" s="257"/>
      <c r="F42" s="257"/>
      <c r="G42" s="258"/>
    </row>
    <row r="43" spans="1:7" ht="15">
      <c r="A43" s="286" t="s">
        <v>57</v>
      </c>
      <c r="B43" s="296" t="s">
        <v>209</v>
      </c>
      <c r="C43" s="297"/>
      <c r="D43" s="297"/>
      <c r="E43" s="297"/>
      <c r="F43" s="297"/>
      <c r="G43" s="298"/>
    </row>
    <row r="44" spans="1:7" ht="13.5" thickBot="1">
      <c r="A44" s="288"/>
      <c r="B44" s="299"/>
      <c r="C44" s="300"/>
      <c r="D44" s="300"/>
      <c r="E44" s="300"/>
      <c r="F44" s="300"/>
      <c r="G44" s="301"/>
    </row>
    <row r="45" spans="1:7" ht="26.5" thickBot="1">
      <c r="A45" s="44" t="s">
        <v>141</v>
      </c>
      <c r="B45" s="153">
        <f>'Přehled katalogových listů'!D44</f>
        <v>10000</v>
      </c>
      <c r="C45" s="154" t="str">
        <f>'Přehled katalogových listů'!E44</f>
        <v>entit</v>
      </c>
      <c r="D45" s="154"/>
      <c r="E45" s="154"/>
      <c r="F45" s="154"/>
      <c r="G45" s="155"/>
    </row>
    <row r="46" spans="1:7" ht="38.25" customHeight="1">
      <c r="A46" s="286" t="s">
        <v>58</v>
      </c>
      <c r="B46" s="497" t="s">
        <v>112</v>
      </c>
      <c r="C46" s="498"/>
      <c r="D46" s="498"/>
      <c r="E46" s="498"/>
      <c r="F46" s="498"/>
      <c r="G46" s="499"/>
    </row>
    <row r="47" spans="1:7" ht="15">
      <c r="A47" s="287"/>
      <c r="B47" s="500"/>
      <c r="C47" s="501"/>
      <c r="D47" s="501"/>
      <c r="E47" s="501"/>
      <c r="F47" s="501"/>
      <c r="G47" s="502"/>
    </row>
    <row r="48" spans="1:7" ht="25.5" customHeight="1" thickBot="1">
      <c r="A48" s="288"/>
      <c r="B48" s="503" t="s">
        <v>113</v>
      </c>
      <c r="C48" s="504"/>
      <c r="D48" s="504"/>
      <c r="E48" s="504"/>
      <c r="F48" s="504"/>
      <c r="G48" s="505"/>
    </row>
  </sheetData>
  <mergeCells count="71">
    <mergeCell ref="A43:A44"/>
    <mergeCell ref="B43:G44"/>
    <mergeCell ref="A46:A48"/>
    <mergeCell ref="B46:G46"/>
    <mergeCell ref="B47:G47"/>
    <mergeCell ref="B48:G48"/>
    <mergeCell ref="A30:B30"/>
    <mergeCell ref="C30:D30"/>
    <mergeCell ref="E30:F30"/>
    <mergeCell ref="A42:G42"/>
    <mergeCell ref="A31:G31"/>
    <mergeCell ref="B32:G32"/>
    <mergeCell ref="B33:G33"/>
    <mergeCell ref="B34:G34"/>
    <mergeCell ref="A35:G35"/>
    <mergeCell ref="A36:G36"/>
    <mergeCell ref="A37:G37"/>
    <mergeCell ref="A38:G38"/>
    <mergeCell ref="A39:G39"/>
    <mergeCell ref="A40:G40"/>
    <mergeCell ref="A41:G41"/>
    <mergeCell ref="A28:B28"/>
    <mergeCell ref="C28:D28"/>
    <mergeCell ref="E28:F28"/>
    <mergeCell ref="A29:B29"/>
    <mergeCell ref="C29:D29"/>
    <mergeCell ref="E29:F29"/>
    <mergeCell ref="A26:B26"/>
    <mergeCell ref="C26:D26"/>
    <mergeCell ref="E26:F26"/>
    <mergeCell ref="A27:B27"/>
    <mergeCell ref="C27:D27"/>
    <mergeCell ref="E27:F27"/>
    <mergeCell ref="A24:B24"/>
    <mergeCell ref="C24:D24"/>
    <mergeCell ref="E24:F24"/>
    <mergeCell ref="A25:B25"/>
    <mergeCell ref="C25:D25"/>
    <mergeCell ref="E25:F25"/>
    <mergeCell ref="D21:E21"/>
    <mergeCell ref="F21:G21"/>
    <mergeCell ref="A23:B23"/>
    <mergeCell ref="C23:D23"/>
    <mergeCell ref="E23:F23"/>
    <mergeCell ref="A22:B22"/>
    <mergeCell ref="C22:D22"/>
    <mergeCell ref="E22:F22"/>
    <mergeCell ref="A16:G16"/>
    <mergeCell ref="B17:G17"/>
    <mergeCell ref="A18:A21"/>
    <mergeCell ref="B18:C18"/>
    <mergeCell ref="D18:E18"/>
    <mergeCell ref="F18:G18"/>
    <mergeCell ref="B19:C19"/>
    <mergeCell ref="D19:E19"/>
    <mergeCell ref="F19:G19"/>
    <mergeCell ref="B20:C20"/>
    <mergeCell ref="D20:E20"/>
    <mergeCell ref="F20:G20"/>
    <mergeCell ref="B21:C21"/>
    <mergeCell ref="A15:G15"/>
    <mergeCell ref="A7:G7"/>
    <mergeCell ref="A8:G8"/>
    <mergeCell ref="A9:G9"/>
    <mergeCell ref="A14:G14"/>
    <mergeCell ref="B6:G6"/>
    <mergeCell ref="B1:G1"/>
    <mergeCell ref="B2:G2"/>
    <mergeCell ref="B3:G3"/>
    <mergeCell ref="A4:G4"/>
    <mergeCell ref="B5:G5"/>
  </mergeCells>
  <printOptions/>
  <pageMargins left="0.7" right="0.7" top="0.787401575" bottom="0.787401575" header="0.3" footer="0.3"/>
  <pageSetup orientation="portrait" paperSize="9"/>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061E6-5B0E-4BBB-8A22-FB1391A8510D}">
  <sheetPr>
    <tabColor theme="5" tint="-0.24997000396251678"/>
  </sheetPr>
  <dimension ref="A1:F20"/>
  <sheetViews>
    <sheetView workbookViewId="0" topLeftCell="A1"/>
  </sheetViews>
  <sheetFormatPr defaultColWidth="9.140625" defaultRowHeight="15"/>
  <cols>
    <col min="1" max="1" width="22.8515625" style="0" customWidth="1"/>
    <col min="2" max="2" width="67.57421875" style="0" customWidth="1"/>
  </cols>
  <sheetData>
    <row r="1" spans="1:2" ht="17.25" customHeight="1" thickBot="1">
      <c r="A1" s="68" t="s">
        <v>24</v>
      </c>
      <c r="B1" s="69" t="str">
        <f>'Přehled katalogových listů'!B44</f>
        <v>Komplexní zajištění provozní dokumentace</v>
      </c>
    </row>
    <row r="2" spans="1:2" ht="15" thickBot="1">
      <c r="A2" s="149" t="s">
        <v>760</v>
      </c>
      <c r="B2" s="22">
        <f>'Přehled katalogových listů'!A44</f>
        <v>26</v>
      </c>
    </row>
    <row r="3" spans="1:2" ht="15" thickBot="1">
      <c r="A3" s="149" t="s">
        <v>25</v>
      </c>
      <c r="B3" s="32" t="s">
        <v>681</v>
      </c>
    </row>
    <row r="4" spans="1:2" ht="15" thickBot="1">
      <c r="A4" s="66" t="s">
        <v>26</v>
      </c>
      <c r="B4" s="67"/>
    </row>
    <row r="5" spans="1:2" ht="15.75" customHeight="1" thickBot="1">
      <c r="A5" s="149" t="s">
        <v>27</v>
      </c>
      <c r="B5" s="32" t="s">
        <v>28</v>
      </c>
    </row>
    <row r="6" spans="1:2" ht="15.75" customHeight="1" thickBot="1">
      <c r="A6" s="44" t="s">
        <v>761</v>
      </c>
      <c r="B6" s="30" t="str">
        <f>'Přehled katalogových listů'!F44</f>
        <v>ADHOC/DOC</v>
      </c>
    </row>
    <row r="7" spans="1:2" ht="23.25" customHeight="1" thickBot="1">
      <c r="A7" s="509" t="s">
        <v>29</v>
      </c>
      <c r="B7" s="510"/>
    </row>
    <row r="8" spans="1:2" ht="28.5" customHeight="1">
      <c r="A8" s="315" t="s">
        <v>880</v>
      </c>
      <c r="B8" s="238"/>
    </row>
    <row r="9" spans="1:6" ht="16.5" customHeight="1">
      <c r="A9" s="70" t="s">
        <v>881</v>
      </c>
      <c r="B9" s="65"/>
      <c r="F9" s="105"/>
    </row>
    <row r="10" spans="1:6" ht="15">
      <c r="A10" s="70" t="s">
        <v>177</v>
      </c>
      <c r="B10" s="65"/>
      <c r="F10" s="105"/>
    </row>
    <row r="11" spans="1:2" ht="30" customHeight="1">
      <c r="A11" s="322" t="s">
        <v>172</v>
      </c>
      <c r="B11" s="244"/>
    </row>
    <row r="12" spans="1:2" ht="15" thickBot="1">
      <c r="A12" s="408"/>
      <c r="B12" s="410"/>
    </row>
    <row r="13" spans="1:2" ht="24.75" customHeight="1" thickBot="1">
      <c r="A13" s="335" t="s">
        <v>167</v>
      </c>
      <c r="B13" s="336"/>
    </row>
    <row r="14" spans="1:2" ht="24.75" customHeight="1">
      <c r="A14" s="71" t="s">
        <v>882</v>
      </c>
      <c r="B14" s="55"/>
    </row>
    <row r="15" spans="1:2" ht="33" customHeight="1" thickBot="1">
      <c r="A15" s="241" t="s">
        <v>55</v>
      </c>
      <c r="B15" s="242"/>
    </row>
    <row r="16" spans="1:2" ht="15" thickBot="1">
      <c r="A16" s="223" t="s">
        <v>56</v>
      </c>
      <c r="B16" s="224"/>
    </row>
    <row r="17" spans="1:2" ht="15" thickBot="1">
      <c r="A17" s="147" t="s">
        <v>57</v>
      </c>
      <c r="B17" s="146"/>
    </row>
    <row r="18" spans="1:2" ht="26.5" thickBot="1">
      <c r="A18" s="22" t="s">
        <v>141</v>
      </c>
      <c r="B18" s="33" t="s">
        <v>41</v>
      </c>
    </row>
    <row r="19" spans="1:2" ht="15" thickBot="1">
      <c r="A19" s="35" t="s">
        <v>174</v>
      </c>
      <c r="B19" s="37" t="s">
        <v>175</v>
      </c>
    </row>
    <row r="20" spans="1:2" ht="15" thickBot="1">
      <c r="A20" s="147" t="s">
        <v>58</v>
      </c>
      <c r="B20" s="38"/>
    </row>
  </sheetData>
  <mergeCells count="7">
    <mergeCell ref="A16:B16"/>
    <mergeCell ref="A7:B7"/>
    <mergeCell ref="A8:B8"/>
    <mergeCell ref="A11:B11"/>
    <mergeCell ref="A12:B12"/>
    <mergeCell ref="A13:B13"/>
    <mergeCell ref="A15:B15"/>
  </mergeCells>
  <printOptions/>
  <pageMargins left="0.7" right="0.7" top="0.787401575" bottom="0.7874015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24997000396251678"/>
  </sheetPr>
  <dimension ref="A1:F21"/>
  <sheetViews>
    <sheetView workbookViewId="0" topLeftCell="A1"/>
  </sheetViews>
  <sheetFormatPr defaultColWidth="9.140625" defaultRowHeight="15"/>
  <cols>
    <col min="1" max="1" width="22.8515625" style="0" customWidth="1"/>
    <col min="2" max="2" width="67.57421875" style="0" customWidth="1"/>
  </cols>
  <sheetData>
    <row r="1" spans="1:2" ht="26.25" customHeight="1" thickBot="1">
      <c r="A1" s="68" t="s">
        <v>24</v>
      </c>
      <c r="B1" s="69" t="str">
        <f>'Přehled katalogových listů'!B45</f>
        <v>Technické a provozní zajištění akcí</v>
      </c>
    </row>
    <row r="2" spans="1:2" ht="15" thickBot="1">
      <c r="A2" s="115" t="s">
        <v>760</v>
      </c>
      <c r="B2" s="22">
        <f>'Přehled katalogových listů'!A45</f>
        <v>27</v>
      </c>
    </row>
    <row r="3" spans="1:2" ht="26.5" thickBot="1">
      <c r="A3" s="93" t="s">
        <v>25</v>
      </c>
      <c r="B3" s="32" t="s">
        <v>563</v>
      </c>
    </row>
    <row r="4" spans="1:2" ht="15" thickBot="1">
      <c r="A4" s="66" t="s">
        <v>26</v>
      </c>
      <c r="B4" s="67"/>
    </row>
    <row r="5" spans="1:2" ht="15.75" customHeight="1" thickBot="1">
      <c r="A5" s="93" t="s">
        <v>27</v>
      </c>
      <c r="B5" s="32" t="s">
        <v>28</v>
      </c>
    </row>
    <row r="6" spans="1:2" ht="15.75" customHeight="1" thickBot="1">
      <c r="A6" s="44" t="s">
        <v>761</v>
      </c>
      <c r="B6" s="30" t="str">
        <f>'Přehled katalogových listů'!F45</f>
        <v>ADHOC/ACT</v>
      </c>
    </row>
    <row r="7" spans="1:2" ht="23.25" customHeight="1" thickBot="1">
      <c r="A7" s="509" t="s">
        <v>29</v>
      </c>
      <c r="B7" s="510"/>
    </row>
    <row r="8" spans="1:2" ht="20.25" customHeight="1">
      <c r="A8" s="416" t="s">
        <v>565</v>
      </c>
      <c r="B8" s="418"/>
    </row>
    <row r="9" spans="1:6" ht="16.5" customHeight="1">
      <c r="A9" s="511" t="s">
        <v>557</v>
      </c>
      <c r="B9" s="512"/>
      <c r="F9" s="105"/>
    </row>
    <row r="10" spans="1:6" ht="15">
      <c r="A10" s="511" t="s">
        <v>569</v>
      </c>
      <c r="B10" s="512"/>
      <c r="F10" s="105"/>
    </row>
    <row r="11" spans="1:2" ht="15">
      <c r="A11" s="511" t="s">
        <v>559</v>
      </c>
      <c r="B11" s="512"/>
    </row>
    <row r="12" spans="1:2" ht="15">
      <c r="A12" s="511" t="s">
        <v>566</v>
      </c>
      <c r="B12" s="512"/>
    </row>
    <row r="13" spans="1:2" ht="15" thickBot="1">
      <c r="A13" s="419" t="s">
        <v>567</v>
      </c>
      <c r="B13" s="421"/>
    </row>
    <row r="14" spans="1:2" ht="24.75" customHeight="1" thickBot="1">
      <c r="A14" s="335" t="s">
        <v>167</v>
      </c>
      <c r="B14" s="336"/>
    </row>
    <row r="15" spans="1:2" ht="24.75" customHeight="1">
      <c r="A15" s="71" t="s">
        <v>54</v>
      </c>
      <c r="B15" s="55"/>
    </row>
    <row r="16" spans="1:2" ht="33" customHeight="1" thickBot="1">
      <c r="A16" s="241" t="s">
        <v>55</v>
      </c>
      <c r="B16" s="242"/>
    </row>
    <row r="17" spans="1:2" ht="15" thickBot="1">
      <c r="A17" s="223" t="s">
        <v>56</v>
      </c>
      <c r="B17" s="224"/>
    </row>
    <row r="18" spans="1:2" ht="15" thickBot="1">
      <c r="A18" s="87" t="s">
        <v>57</v>
      </c>
      <c r="B18" s="85"/>
    </row>
    <row r="19" spans="1:2" ht="26.5" thickBot="1">
      <c r="A19" s="22" t="s">
        <v>141</v>
      </c>
      <c r="B19" s="33" t="s">
        <v>41</v>
      </c>
    </row>
    <row r="20" spans="1:2" ht="15" thickBot="1">
      <c r="A20" s="35" t="s">
        <v>174</v>
      </c>
      <c r="B20" s="37" t="s">
        <v>175</v>
      </c>
    </row>
    <row r="21" spans="1:2" ht="15" thickBot="1">
      <c r="A21" s="87" t="s">
        <v>58</v>
      </c>
      <c r="B21" s="38"/>
    </row>
  </sheetData>
  <mergeCells count="10">
    <mergeCell ref="A12:B12"/>
    <mergeCell ref="A13:B13"/>
    <mergeCell ref="A14:B14"/>
    <mergeCell ref="A16:B16"/>
    <mergeCell ref="A17:B17"/>
    <mergeCell ref="A7:B7"/>
    <mergeCell ref="A8:B8"/>
    <mergeCell ref="A9:B9"/>
    <mergeCell ref="A10:B10"/>
    <mergeCell ref="A11:B11"/>
  </mergeCells>
  <printOptions/>
  <pageMargins left="0.7" right="0.7" top="0.787401575" bottom="0.7874015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24997000396251678"/>
  </sheetPr>
  <dimension ref="A1:F23"/>
  <sheetViews>
    <sheetView workbookViewId="0" topLeftCell="A1"/>
  </sheetViews>
  <sheetFormatPr defaultColWidth="9.140625" defaultRowHeight="15"/>
  <cols>
    <col min="1" max="1" width="22.8515625" style="0" customWidth="1"/>
    <col min="2" max="2" width="67.57421875" style="0" customWidth="1"/>
  </cols>
  <sheetData>
    <row r="1" spans="1:2" ht="26.25" customHeight="1" thickBot="1">
      <c r="A1" s="68" t="s">
        <v>24</v>
      </c>
      <c r="B1" s="69" t="str">
        <f>'Přehled katalogových listů'!B46</f>
        <v>Kompletní servisní zajištění voleb v 32 okrscích a centrále zadavatele</v>
      </c>
    </row>
    <row r="2" spans="1:2" ht="15" thickBot="1">
      <c r="A2" s="115" t="s">
        <v>760</v>
      </c>
      <c r="B2" s="22">
        <f>'Přehled katalogových listů'!A46</f>
        <v>28</v>
      </c>
    </row>
    <row r="3" spans="1:2" ht="15" thickBot="1">
      <c r="A3" s="93" t="s">
        <v>25</v>
      </c>
      <c r="B3" s="32" t="s">
        <v>553</v>
      </c>
    </row>
    <row r="4" spans="1:2" ht="15" thickBot="1">
      <c r="A4" s="66" t="s">
        <v>26</v>
      </c>
      <c r="B4" s="67"/>
    </row>
    <row r="5" spans="1:2" ht="15.75" customHeight="1" thickBot="1">
      <c r="A5" s="93" t="s">
        <v>27</v>
      </c>
      <c r="B5" s="32" t="s">
        <v>28</v>
      </c>
    </row>
    <row r="6" spans="1:2" ht="15.75" customHeight="1" thickBot="1">
      <c r="A6" s="44" t="s">
        <v>761</v>
      </c>
      <c r="B6" s="30" t="str">
        <f>'Přehled katalogových listů'!F46</f>
        <v>ADHOC/ELE</v>
      </c>
    </row>
    <row r="7" spans="1:2" ht="23.25" customHeight="1" thickBot="1">
      <c r="A7" s="509" t="s">
        <v>29</v>
      </c>
      <c r="B7" s="510"/>
    </row>
    <row r="8" spans="1:2" ht="20.25" customHeight="1">
      <c r="A8" s="416" t="s">
        <v>555</v>
      </c>
      <c r="B8" s="418"/>
    </row>
    <row r="9" spans="1:6" ht="30" customHeight="1">
      <c r="A9" s="419" t="s">
        <v>556</v>
      </c>
      <c r="B9" s="421"/>
      <c r="F9" s="105"/>
    </row>
    <row r="10" spans="1:6" ht="16.5" customHeight="1">
      <c r="A10" s="511" t="s">
        <v>557</v>
      </c>
      <c r="B10" s="512"/>
      <c r="F10" s="105"/>
    </row>
    <row r="11" spans="1:6" ht="15">
      <c r="A11" s="511" t="s">
        <v>558</v>
      </c>
      <c r="B11" s="512"/>
      <c r="F11" s="105"/>
    </row>
    <row r="12" spans="1:2" ht="15">
      <c r="A12" s="511" t="s">
        <v>559</v>
      </c>
      <c r="B12" s="512"/>
    </row>
    <row r="13" spans="1:2" ht="15">
      <c r="A13" s="511" t="s">
        <v>560</v>
      </c>
      <c r="B13" s="512"/>
    </row>
    <row r="14" spans="1:2" ht="15">
      <c r="A14" s="419" t="s">
        <v>561</v>
      </c>
      <c r="B14" s="421"/>
    </row>
    <row r="15" spans="1:2" ht="30" customHeight="1" thickBot="1">
      <c r="A15" s="408" t="s">
        <v>562</v>
      </c>
      <c r="B15" s="410"/>
    </row>
    <row r="16" spans="1:2" ht="24.75" customHeight="1" thickBot="1">
      <c r="A16" s="513" t="s">
        <v>167</v>
      </c>
      <c r="B16" s="514"/>
    </row>
    <row r="17" spans="1:2" ht="24.75" customHeight="1">
      <c r="A17" s="71" t="s">
        <v>54</v>
      </c>
      <c r="B17" s="55"/>
    </row>
    <row r="18" spans="1:2" ht="33" customHeight="1" thickBot="1">
      <c r="A18" s="241" t="s">
        <v>55</v>
      </c>
      <c r="B18" s="242"/>
    </row>
    <row r="19" spans="1:2" ht="15" thickBot="1">
      <c r="A19" s="223" t="s">
        <v>56</v>
      </c>
      <c r="B19" s="224"/>
    </row>
    <row r="20" spans="1:2" ht="15" thickBot="1">
      <c r="A20" s="87" t="s">
        <v>57</v>
      </c>
      <c r="B20" s="85"/>
    </row>
    <row r="21" spans="1:2" ht="26.5" thickBot="1">
      <c r="A21" s="22" t="s">
        <v>141</v>
      </c>
      <c r="B21" s="33" t="s">
        <v>41</v>
      </c>
    </row>
    <row r="22" spans="1:2" ht="15" thickBot="1">
      <c r="A22" s="35" t="s">
        <v>174</v>
      </c>
      <c r="B22" s="37" t="s">
        <v>568</v>
      </c>
    </row>
    <row r="23" spans="1:2" ht="15" thickBot="1">
      <c r="A23" s="87" t="s">
        <v>58</v>
      </c>
      <c r="B23" s="38"/>
    </row>
  </sheetData>
  <mergeCells count="12">
    <mergeCell ref="A7:B7"/>
    <mergeCell ref="A8:B8"/>
    <mergeCell ref="A11:B11"/>
    <mergeCell ref="A16:B16"/>
    <mergeCell ref="A18:B18"/>
    <mergeCell ref="A19:B19"/>
    <mergeCell ref="A9:B9"/>
    <mergeCell ref="A10:B10"/>
    <mergeCell ref="A12:B12"/>
    <mergeCell ref="A13:B13"/>
    <mergeCell ref="A14:B14"/>
    <mergeCell ref="A15:B15"/>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000396251678"/>
  </sheetPr>
  <dimension ref="A1:B19"/>
  <sheetViews>
    <sheetView workbookViewId="0" topLeftCell="A1"/>
  </sheetViews>
  <sheetFormatPr defaultColWidth="9.140625" defaultRowHeight="15"/>
  <cols>
    <col min="1" max="1" width="22.8515625" style="20" customWidth="1"/>
    <col min="2" max="2" width="63.57421875" style="20" customWidth="1"/>
    <col min="3" max="16384" width="9.140625" style="20" customWidth="1"/>
  </cols>
  <sheetData>
    <row r="1" spans="1:2" ht="26.5" thickBot="1">
      <c r="A1" s="25" t="s">
        <v>24</v>
      </c>
      <c r="B1" s="26" t="str">
        <f>'Přehled katalogových listů'!B4</f>
        <v>Realizace provozního monitoringu a zajištění dohledových služeb infrastrukturní a aplikační vrstvy</v>
      </c>
    </row>
    <row r="2" spans="1:2" ht="42" customHeight="1" thickBot="1">
      <c r="A2" s="27" t="s">
        <v>760</v>
      </c>
      <c r="B2" s="118">
        <f>'Přehled katalogových listů'!A4</f>
        <v>3</v>
      </c>
    </row>
    <row r="3" spans="1:2" ht="42" customHeight="1" thickBot="1">
      <c r="A3" s="114" t="s">
        <v>25</v>
      </c>
      <c r="B3" s="113" t="s">
        <v>171</v>
      </c>
    </row>
    <row r="4" spans="1:2" ht="20.25" customHeight="1" thickBot="1">
      <c r="A4" s="223" t="s">
        <v>26</v>
      </c>
      <c r="B4" s="224"/>
    </row>
    <row r="5" spans="1:2" ht="42" customHeight="1" thickBot="1">
      <c r="A5" s="27" t="s">
        <v>27</v>
      </c>
      <c r="B5" s="12" t="s">
        <v>142</v>
      </c>
    </row>
    <row r="6" spans="1:2" ht="21" customHeight="1" thickBot="1">
      <c r="A6" s="22" t="s">
        <v>761</v>
      </c>
      <c r="B6" s="32" t="str">
        <f>'Přehled katalogových listů'!F4</f>
        <v>ADHOC/MONIT</v>
      </c>
    </row>
    <row r="7" spans="1:2" ht="28.5" customHeight="1" thickBot="1">
      <c r="A7" s="223" t="s">
        <v>143</v>
      </c>
      <c r="B7" s="224"/>
    </row>
    <row r="8" spans="1:2" ht="29.25" customHeight="1">
      <c r="A8" s="237" t="s">
        <v>173</v>
      </c>
      <c r="B8" s="238"/>
    </row>
    <row r="9" spans="1:2" ht="19.5" customHeight="1">
      <c r="A9" s="239" t="s">
        <v>176</v>
      </c>
      <c r="B9" s="240"/>
    </row>
    <row r="10" spans="1:2" ht="15">
      <c r="A10" s="239" t="s">
        <v>177</v>
      </c>
      <c r="B10" s="240"/>
    </row>
    <row r="11" spans="1:2" ht="13.5" thickBot="1">
      <c r="A11" s="243" t="s">
        <v>172</v>
      </c>
      <c r="B11" s="244"/>
    </row>
    <row r="12" spans="1:2" ht="25.5" customHeight="1" thickBot="1">
      <c r="A12" s="235" t="s">
        <v>167</v>
      </c>
      <c r="B12" s="236"/>
    </row>
    <row r="13" spans="1:2" ht="25.5" customHeight="1">
      <c r="A13" s="245" t="s">
        <v>54</v>
      </c>
      <c r="B13" s="246"/>
    </row>
    <row r="14" spans="1:2" ht="33.75" customHeight="1" thickBot="1">
      <c r="A14" s="241" t="s">
        <v>55</v>
      </c>
      <c r="B14" s="242"/>
    </row>
    <row r="15" spans="1:2" ht="25.5" customHeight="1" thickBot="1">
      <c r="A15" s="223" t="s">
        <v>56</v>
      </c>
      <c r="B15" s="224"/>
    </row>
    <row r="16" spans="1:2" ht="35.25" customHeight="1" thickBot="1">
      <c r="A16" s="27" t="s">
        <v>57</v>
      </c>
      <c r="B16" s="12"/>
    </row>
    <row r="17" spans="1:2" ht="27" customHeight="1" thickBot="1">
      <c r="A17" s="22" t="s">
        <v>141</v>
      </c>
      <c r="B17" s="33" t="s">
        <v>41</v>
      </c>
    </row>
    <row r="18" spans="1:2" ht="16.5" customHeight="1" thickBot="1">
      <c r="A18" s="35" t="s">
        <v>174</v>
      </c>
      <c r="B18" s="37" t="s">
        <v>175</v>
      </c>
    </row>
    <row r="19" spans="1:2" ht="18" customHeight="1" thickBot="1">
      <c r="A19" s="27" t="s">
        <v>58</v>
      </c>
      <c r="B19" s="38"/>
    </row>
    <row r="20" ht="30" customHeight="1"/>
    <row r="21" ht="28.5" customHeight="1"/>
    <row r="23" ht="29.25" customHeight="1"/>
    <row r="24" ht="25.5" customHeight="1"/>
    <row r="25" ht="42" customHeight="1"/>
    <row r="26" ht="29.25" customHeight="1"/>
    <row r="27" ht="76.5" customHeight="1"/>
  </sheetData>
  <mergeCells count="10">
    <mergeCell ref="A12:B12"/>
    <mergeCell ref="A14:B14"/>
    <mergeCell ref="A15:B15"/>
    <mergeCell ref="A11:B11"/>
    <mergeCell ref="A13:B13"/>
    <mergeCell ref="A4:B4"/>
    <mergeCell ref="A7:B7"/>
    <mergeCell ref="A8:B8"/>
    <mergeCell ref="A9:B9"/>
    <mergeCell ref="A10:B10"/>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83"/>
  <sheetViews>
    <sheetView workbookViewId="0" topLeftCell="A1"/>
  </sheetViews>
  <sheetFormatPr defaultColWidth="9.140625" defaultRowHeight="15"/>
  <cols>
    <col min="1" max="1" width="22.8515625" style="20" customWidth="1"/>
    <col min="2" max="7" width="11.421875" style="20" customWidth="1"/>
    <col min="8" max="16384" width="9.140625" style="20" customWidth="1"/>
  </cols>
  <sheetData>
    <row r="1" spans="1:7" ht="13.5" thickBot="1">
      <c r="A1" s="39" t="s">
        <v>24</v>
      </c>
      <c r="B1" s="40" t="str">
        <f>'Přehled katalogových listů'!B5</f>
        <v>Správa a provoz síťové infrastruktury</v>
      </c>
      <c r="C1" s="41"/>
      <c r="D1" s="41"/>
      <c r="E1" s="41"/>
      <c r="F1" s="41"/>
      <c r="G1" s="42"/>
    </row>
    <row r="2" spans="1:7" ht="13.5" thickBot="1">
      <c r="A2" s="112" t="s">
        <v>760</v>
      </c>
      <c r="B2" s="253">
        <f>'Přehled katalogových listů'!A5</f>
        <v>4</v>
      </c>
      <c r="C2" s="254"/>
      <c r="D2" s="254"/>
      <c r="E2" s="254"/>
      <c r="F2" s="254"/>
      <c r="G2" s="255"/>
    </row>
    <row r="3" spans="1:7" ht="13.5" thickBot="1">
      <c r="A3" s="43" t="s">
        <v>25</v>
      </c>
      <c r="B3" s="253" t="s">
        <v>210</v>
      </c>
      <c r="C3" s="254"/>
      <c r="D3" s="254"/>
      <c r="E3" s="254"/>
      <c r="F3" s="254"/>
      <c r="G3" s="255"/>
    </row>
    <row r="4" spans="1:7" ht="13.5" thickBot="1">
      <c r="A4" s="256" t="s">
        <v>26</v>
      </c>
      <c r="B4" s="257"/>
      <c r="C4" s="257"/>
      <c r="D4" s="257"/>
      <c r="E4" s="257"/>
      <c r="F4" s="257"/>
      <c r="G4" s="258"/>
    </row>
    <row r="5" spans="1:7" ht="13.5" thickBot="1">
      <c r="A5" s="43" t="s">
        <v>27</v>
      </c>
      <c r="B5" s="253" t="s">
        <v>28</v>
      </c>
      <c r="C5" s="254"/>
      <c r="D5" s="254"/>
      <c r="E5" s="254"/>
      <c r="F5" s="254"/>
      <c r="G5" s="255"/>
    </row>
    <row r="6" spans="1:7" ht="13.5" thickBot="1">
      <c r="A6" s="44" t="s">
        <v>761</v>
      </c>
      <c r="B6" s="262" t="str">
        <f>'Přehled katalogových listů'!C5</f>
        <v>INFRA/NET</v>
      </c>
      <c r="C6" s="263"/>
      <c r="D6" s="263"/>
      <c r="E6" s="263"/>
      <c r="F6" s="263"/>
      <c r="G6" s="264"/>
    </row>
    <row r="7" spans="1:7" ht="13.5" thickBot="1">
      <c r="A7" s="174" t="s">
        <v>29</v>
      </c>
      <c r="B7" s="175"/>
      <c r="C7" s="175"/>
      <c r="D7" s="175"/>
      <c r="E7" s="175"/>
      <c r="F7" s="175"/>
      <c r="G7" s="176"/>
    </row>
    <row r="8" spans="1:7" ht="15">
      <c r="A8" s="259" t="s">
        <v>255</v>
      </c>
      <c r="B8" s="260"/>
      <c r="C8" s="260"/>
      <c r="D8" s="260"/>
      <c r="E8" s="260"/>
      <c r="F8" s="260"/>
      <c r="G8" s="261"/>
    </row>
    <row r="9" spans="1:7" ht="15">
      <c r="A9" s="250" t="s">
        <v>215</v>
      </c>
      <c r="B9" s="251"/>
      <c r="C9" s="251"/>
      <c r="D9" s="251"/>
      <c r="E9" s="251"/>
      <c r="F9" s="251"/>
      <c r="G9" s="252"/>
    </row>
    <row r="10" spans="1:7" ht="15">
      <c r="A10" s="250" t="s">
        <v>216</v>
      </c>
      <c r="B10" s="251"/>
      <c r="C10" s="251"/>
      <c r="D10" s="251"/>
      <c r="E10" s="251"/>
      <c r="F10" s="251"/>
      <c r="G10" s="252"/>
    </row>
    <row r="11" spans="1:7" ht="25.5" customHeight="1">
      <c r="A11" s="250" t="s">
        <v>217</v>
      </c>
      <c r="B11" s="251"/>
      <c r="C11" s="251"/>
      <c r="D11" s="251"/>
      <c r="E11" s="251"/>
      <c r="F11" s="251"/>
      <c r="G11" s="252"/>
    </row>
    <row r="12" spans="1:7" ht="25.5" customHeight="1">
      <c r="A12" s="250" t="s">
        <v>218</v>
      </c>
      <c r="B12" s="251"/>
      <c r="C12" s="251"/>
      <c r="D12" s="251"/>
      <c r="E12" s="251"/>
      <c r="F12" s="251"/>
      <c r="G12" s="252"/>
    </row>
    <row r="13" spans="1:7" ht="30.75" customHeight="1">
      <c r="A13" s="250" t="s">
        <v>219</v>
      </c>
      <c r="B13" s="251"/>
      <c r="C13" s="251"/>
      <c r="D13" s="251"/>
      <c r="E13" s="251"/>
      <c r="F13" s="251"/>
      <c r="G13" s="252"/>
    </row>
    <row r="14" spans="1:7" ht="21" customHeight="1">
      <c r="A14" s="250" t="s">
        <v>220</v>
      </c>
      <c r="B14" s="251"/>
      <c r="C14" s="251"/>
      <c r="D14" s="251"/>
      <c r="E14" s="251"/>
      <c r="F14" s="251"/>
      <c r="G14" s="252"/>
    </row>
    <row r="15" spans="1:7" ht="15">
      <c r="A15" s="265" t="s">
        <v>211</v>
      </c>
      <c r="B15" s="266"/>
      <c r="C15" s="266"/>
      <c r="D15" s="266"/>
      <c r="E15" s="266"/>
      <c r="F15" s="266"/>
      <c r="G15" s="267"/>
    </row>
    <row r="16" spans="1:7" ht="15">
      <c r="A16" s="265" t="s">
        <v>254</v>
      </c>
      <c r="B16" s="266"/>
      <c r="C16" s="266"/>
      <c r="D16" s="266"/>
      <c r="E16" s="266"/>
      <c r="F16" s="266"/>
      <c r="G16" s="267"/>
    </row>
    <row r="17" spans="1:7" ht="25.5" customHeight="1">
      <c r="A17" s="250" t="s">
        <v>221</v>
      </c>
      <c r="B17" s="251"/>
      <c r="C17" s="251"/>
      <c r="D17" s="251"/>
      <c r="E17" s="251"/>
      <c r="F17" s="251"/>
      <c r="G17" s="252"/>
    </row>
    <row r="18" spans="1:7" ht="15">
      <c r="A18" s="250" t="s">
        <v>222</v>
      </c>
      <c r="B18" s="251"/>
      <c r="C18" s="251"/>
      <c r="D18" s="251"/>
      <c r="E18" s="251"/>
      <c r="F18" s="251"/>
      <c r="G18" s="252"/>
    </row>
    <row r="19" spans="1:7" ht="20.25" customHeight="1">
      <c r="A19" s="250" t="s">
        <v>223</v>
      </c>
      <c r="B19" s="251"/>
      <c r="C19" s="251"/>
      <c r="D19" s="251"/>
      <c r="E19" s="251"/>
      <c r="F19" s="251"/>
      <c r="G19" s="252"/>
    </row>
    <row r="20" spans="1:7" ht="25.5" customHeight="1">
      <c r="A20" s="250" t="s">
        <v>224</v>
      </c>
      <c r="B20" s="251"/>
      <c r="C20" s="251"/>
      <c r="D20" s="251"/>
      <c r="E20" s="251"/>
      <c r="F20" s="251"/>
      <c r="G20" s="252"/>
    </row>
    <row r="21" spans="1:7" ht="17.25" customHeight="1">
      <c r="A21" s="250" t="s">
        <v>225</v>
      </c>
      <c r="B21" s="251"/>
      <c r="C21" s="251"/>
      <c r="D21" s="251"/>
      <c r="E21" s="251"/>
      <c r="F21" s="251"/>
      <c r="G21" s="252"/>
    </row>
    <row r="22" spans="1:7" ht="15">
      <c r="A22" s="250" t="s">
        <v>226</v>
      </c>
      <c r="B22" s="251"/>
      <c r="C22" s="251"/>
      <c r="D22" s="251"/>
      <c r="E22" s="251"/>
      <c r="F22" s="251"/>
      <c r="G22" s="252"/>
    </row>
    <row r="23" spans="1:7" ht="15">
      <c r="A23" s="265" t="s">
        <v>212</v>
      </c>
      <c r="B23" s="266"/>
      <c r="C23" s="266"/>
      <c r="D23" s="266"/>
      <c r="E23" s="266"/>
      <c r="F23" s="266"/>
      <c r="G23" s="267"/>
    </row>
    <row r="24" spans="1:7" ht="25.5" customHeight="1">
      <c r="A24" s="265" t="s">
        <v>227</v>
      </c>
      <c r="B24" s="266"/>
      <c r="C24" s="266"/>
      <c r="D24" s="266"/>
      <c r="E24" s="266"/>
      <c r="F24" s="266"/>
      <c r="G24" s="267"/>
    </row>
    <row r="25" spans="1:7" ht="31.5" customHeight="1">
      <c r="A25" s="265" t="s">
        <v>228</v>
      </c>
      <c r="B25" s="266"/>
      <c r="C25" s="266"/>
      <c r="D25" s="266"/>
      <c r="E25" s="266"/>
      <c r="F25" s="266"/>
      <c r="G25" s="267"/>
    </row>
    <row r="26" spans="1:7" ht="18.75" customHeight="1">
      <c r="A26" s="268" t="s">
        <v>229</v>
      </c>
      <c r="B26" s="269"/>
      <c r="C26" s="269"/>
      <c r="D26" s="269"/>
      <c r="E26" s="269"/>
      <c r="F26" s="269"/>
      <c r="G26" s="270"/>
    </row>
    <row r="27" spans="1:7" ht="18.75" customHeight="1">
      <c r="A27" s="293" t="s">
        <v>213</v>
      </c>
      <c r="B27" s="294"/>
      <c r="C27" s="294"/>
      <c r="D27" s="294"/>
      <c r="E27" s="294"/>
      <c r="F27" s="294"/>
      <c r="G27" s="295"/>
    </row>
    <row r="28" spans="1:7" ht="15">
      <c r="A28" s="265" t="s">
        <v>230</v>
      </c>
      <c r="B28" s="266"/>
      <c r="C28" s="266"/>
      <c r="D28" s="266"/>
      <c r="E28" s="266"/>
      <c r="F28" s="266"/>
      <c r="G28" s="267"/>
    </row>
    <row r="29" spans="1:7" ht="15">
      <c r="A29" s="250" t="s">
        <v>231</v>
      </c>
      <c r="B29" s="251"/>
      <c r="C29" s="251"/>
      <c r="D29" s="251"/>
      <c r="E29" s="251"/>
      <c r="F29" s="251"/>
      <c r="G29" s="252"/>
    </row>
    <row r="30" spans="1:7" ht="15">
      <c r="A30" s="250" t="s">
        <v>232</v>
      </c>
      <c r="B30" s="251"/>
      <c r="C30" s="251"/>
      <c r="D30" s="251"/>
      <c r="E30" s="251"/>
      <c r="F30" s="251"/>
      <c r="G30" s="252"/>
    </row>
    <row r="31" spans="1:7" ht="38.25" customHeight="1">
      <c r="A31" s="250" t="s">
        <v>233</v>
      </c>
      <c r="B31" s="251"/>
      <c r="C31" s="251"/>
      <c r="D31" s="251"/>
      <c r="E31" s="251"/>
      <c r="F31" s="251"/>
      <c r="G31" s="252"/>
    </row>
    <row r="32" spans="1:7" ht="15">
      <c r="A32" s="265" t="s">
        <v>234</v>
      </c>
      <c r="B32" s="266"/>
      <c r="C32" s="266"/>
      <c r="D32" s="266"/>
      <c r="E32" s="266"/>
      <c r="F32" s="266"/>
      <c r="G32" s="267"/>
    </row>
    <row r="33" spans="1:7" ht="15">
      <c r="A33" s="250" t="s">
        <v>235</v>
      </c>
      <c r="B33" s="251"/>
      <c r="C33" s="251"/>
      <c r="D33" s="251"/>
      <c r="E33" s="251"/>
      <c r="F33" s="251"/>
      <c r="G33" s="252"/>
    </row>
    <row r="34" spans="1:7" ht="25.5" customHeight="1">
      <c r="A34" s="250" t="s">
        <v>236</v>
      </c>
      <c r="B34" s="251"/>
      <c r="C34" s="251"/>
      <c r="D34" s="251"/>
      <c r="E34" s="251"/>
      <c r="F34" s="251"/>
      <c r="G34" s="252"/>
    </row>
    <row r="35" spans="1:7" ht="25.5" customHeight="1">
      <c r="A35" s="250" t="s">
        <v>237</v>
      </c>
      <c r="B35" s="251"/>
      <c r="C35" s="251"/>
      <c r="D35" s="251"/>
      <c r="E35" s="251"/>
      <c r="F35" s="251"/>
      <c r="G35" s="252"/>
    </row>
    <row r="36" spans="1:7" ht="25.5" customHeight="1">
      <c r="A36" s="250" t="s">
        <v>238</v>
      </c>
      <c r="B36" s="251"/>
      <c r="C36" s="251"/>
      <c r="D36" s="251"/>
      <c r="E36" s="251"/>
      <c r="F36" s="251"/>
      <c r="G36" s="252"/>
    </row>
    <row r="37" spans="1:7" ht="15">
      <c r="A37" s="250" t="s">
        <v>239</v>
      </c>
      <c r="B37" s="251"/>
      <c r="C37" s="251"/>
      <c r="D37" s="251"/>
      <c r="E37" s="251"/>
      <c r="F37" s="251"/>
      <c r="G37" s="252"/>
    </row>
    <row r="38" spans="1:7" ht="15">
      <c r="A38" s="250" t="s">
        <v>240</v>
      </c>
      <c r="B38" s="251"/>
      <c r="C38" s="251"/>
      <c r="D38" s="251"/>
      <c r="E38" s="251"/>
      <c r="F38" s="251"/>
      <c r="G38" s="252"/>
    </row>
    <row r="39" spans="1:7" ht="13.5" thickBot="1">
      <c r="A39" s="271" t="s">
        <v>241</v>
      </c>
      <c r="B39" s="272"/>
      <c r="C39" s="272"/>
      <c r="D39" s="272"/>
      <c r="E39" s="272"/>
      <c r="F39" s="272"/>
      <c r="G39" s="273"/>
    </row>
    <row r="40" spans="1:7" ht="13.5" thickBot="1">
      <c r="A40" s="256" t="s">
        <v>31</v>
      </c>
      <c r="B40" s="257"/>
      <c r="C40" s="257"/>
      <c r="D40" s="257"/>
      <c r="E40" s="257"/>
      <c r="F40" s="257"/>
      <c r="G40" s="258"/>
    </row>
    <row r="41" spans="1:7" ht="13.5" thickBot="1">
      <c r="A41" s="43" t="s">
        <v>32</v>
      </c>
      <c r="B41" s="253" t="s">
        <v>33</v>
      </c>
      <c r="C41" s="254"/>
      <c r="D41" s="254"/>
      <c r="E41" s="254"/>
      <c r="F41" s="254"/>
      <c r="G41" s="255"/>
    </row>
    <row r="42" spans="1:7" ht="38.25" customHeight="1" thickBot="1">
      <c r="A42" s="274" t="s">
        <v>87</v>
      </c>
      <c r="B42" s="277" t="s">
        <v>88</v>
      </c>
      <c r="C42" s="278"/>
      <c r="D42" s="277" t="s">
        <v>89</v>
      </c>
      <c r="E42" s="278"/>
      <c r="F42" s="277" t="s">
        <v>38</v>
      </c>
      <c r="G42" s="278"/>
    </row>
    <row r="43" spans="1:7" ht="13.5" thickBot="1">
      <c r="A43" s="275"/>
      <c r="B43" s="187" t="s">
        <v>90</v>
      </c>
      <c r="C43" s="188"/>
      <c r="D43" s="279">
        <v>0.05</v>
      </c>
      <c r="E43" s="280"/>
      <c r="F43" s="187" t="s">
        <v>91</v>
      </c>
      <c r="G43" s="188"/>
    </row>
    <row r="44" spans="1:7" ht="13.5" thickBot="1">
      <c r="A44" s="275"/>
      <c r="B44" s="187" t="s">
        <v>92</v>
      </c>
      <c r="C44" s="188"/>
      <c r="D44" s="279">
        <v>0.3</v>
      </c>
      <c r="E44" s="280"/>
      <c r="F44" s="187" t="s">
        <v>93</v>
      </c>
      <c r="G44" s="188"/>
    </row>
    <row r="45" spans="1:7" ht="13.5" thickBot="1">
      <c r="A45" s="276"/>
      <c r="B45" s="187" t="s">
        <v>94</v>
      </c>
      <c r="C45" s="188"/>
      <c r="D45" s="279">
        <v>1</v>
      </c>
      <c r="E45" s="280"/>
      <c r="F45" s="187" t="s">
        <v>201</v>
      </c>
      <c r="G45" s="188"/>
    </row>
    <row r="46" spans="1:7" ht="26.5" thickBot="1">
      <c r="A46" s="281" t="s">
        <v>34</v>
      </c>
      <c r="B46" s="282"/>
      <c r="C46" s="281" t="s">
        <v>35</v>
      </c>
      <c r="D46" s="282"/>
      <c r="E46" s="281" t="s">
        <v>36</v>
      </c>
      <c r="F46" s="282"/>
      <c r="G46" s="45" t="s">
        <v>37</v>
      </c>
    </row>
    <row r="47" spans="1:7" ht="13.5" thickBot="1">
      <c r="A47" s="253" t="s">
        <v>38</v>
      </c>
      <c r="B47" s="255"/>
      <c r="C47" s="253" t="s">
        <v>95</v>
      </c>
      <c r="D47" s="255"/>
      <c r="E47" s="253">
        <v>99.5</v>
      </c>
      <c r="F47" s="255"/>
      <c r="G47" s="46" t="s">
        <v>41</v>
      </c>
    </row>
    <row r="48" spans="1:7" ht="25.5" customHeight="1" thickBot="1">
      <c r="A48" s="253" t="s">
        <v>42</v>
      </c>
      <c r="B48" s="255"/>
      <c r="C48" s="253" t="s">
        <v>43</v>
      </c>
      <c r="D48" s="255"/>
      <c r="E48" s="253" t="s">
        <v>96</v>
      </c>
      <c r="F48" s="255"/>
      <c r="G48" s="46" t="s">
        <v>41</v>
      </c>
    </row>
    <row r="49" spans="1:7" ht="13.5" thickBot="1">
      <c r="A49" s="253" t="s">
        <v>97</v>
      </c>
      <c r="B49" s="255"/>
      <c r="C49" s="253" t="s">
        <v>46</v>
      </c>
      <c r="D49" s="255"/>
      <c r="E49" s="253">
        <v>4</v>
      </c>
      <c r="F49" s="255"/>
      <c r="G49" s="46" t="s">
        <v>41</v>
      </c>
    </row>
    <row r="50" spans="1:7" ht="25.5" customHeight="1" thickBot="1">
      <c r="A50" s="253" t="s">
        <v>202</v>
      </c>
      <c r="B50" s="255"/>
      <c r="C50" s="253" t="s">
        <v>46</v>
      </c>
      <c r="D50" s="255"/>
      <c r="E50" s="253" t="s">
        <v>41</v>
      </c>
      <c r="F50" s="255"/>
      <c r="G50" s="46" t="s">
        <v>41</v>
      </c>
    </row>
    <row r="51" spans="1:7" ht="25.5" customHeight="1" thickBot="1">
      <c r="A51" s="253" t="s">
        <v>99</v>
      </c>
      <c r="B51" s="255"/>
      <c r="C51" s="253" t="s">
        <v>100</v>
      </c>
      <c r="D51" s="255"/>
      <c r="E51" s="253">
        <v>30</v>
      </c>
      <c r="F51" s="255"/>
      <c r="G51" s="46" t="s">
        <v>41</v>
      </c>
    </row>
    <row r="52" spans="1:7" ht="25.5" customHeight="1" thickBot="1">
      <c r="A52" s="253" t="s">
        <v>101</v>
      </c>
      <c r="B52" s="255"/>
      <c r="C52" s="253" t="s">
        <v>46</v>
      </c>
      <c r="D52" s="255"/>
      <c r="E52" s="253">
        <v>4</v>
      </c>
      <c r="F52" s="255"/>
      <c r="G52" s="46">
        <v>1</v>
      </c>
    </row>
    <row r="53" spans="1:7" ht="25.5" customHeight="1" thickBot="1">
      <c r="A53" s="253" t="s">
        <v>102</v>
      </c>
      <c r="B53" s="255"/>
      <c r="C53" s="253" t="s">
        <v>103</v>
      </c>
      <c r="D53" s="255"/>
      <c r="E53" s="253">
        <v>1</v>
      </c>
      <c r="F53" s="255"/>
      <c r="G53" s="46">
        <v>5</v>
      </c>
    </row>
    <row r="54" spans="1:7" ht="25.5" customHeight="1" thickBot="1">
      <c r="A54" s="253" t="s">
        <v>104</v>
      </c>
      <c r="B54" s="255"/>
      <c r="C54" s="253" t="s">
        <v>103</v>
      </c>
      <c r="D54" s="255"/>
      <c r="E54" s="253">
        <v>5</v>
      </c>
      <c r="F54" s="255"/>
      <c r="G54" s="46">
        <v>10</v>
      </c>
    </row>
    <row r="55" spans="1:7" ht="25.5" customHeight="1" thickBot="1">
      <c r="A55" s="309" t="s">
        <v>214</v>
      </c>
      <c r="B55" s="310"/>
      <c r="C55" s="310"/>
      <c r="D55" s="310"/>
      <c r="E55" s="310"/>
      <c r="F55" s="310"/>
      <c r="G55" s="311"/>
    </row>
    <row r="56" spans="1:7" ht="76.5" customHeight="1">
      <c r="A56" s="286" t="s">
        <v>49</v>
      </c>
      <c r="B56" s="289" t="s">
        <v>203</v>
      </c>
      <c r="C56" s="290"/>
      <c r="D56" s="290"/>
      <c r="E56" s="290"/>
      <c r="F56" s="290"/>
      <c r="G56" s="291"/>
    </row>
    <row r="57" spans="1:7" ht="15">
      <c r="A57" s="287"/>
      <c r="B57" s="302"/>
      <c r="C57" s="303"/>
      <c r="D57" s="303"/>
      <c r="E57" s="303"/>
      <c r="F57" s="303"/>
      <c r="G57" s="304"/>
    </row>
    <row r="58" spans="1:7" ht="25.5" customHeight="1" thickBot="1">
      <c r="A58" s="288"/>
      <c r="B58" s="283" t="s">
        <v>204</v>
      </c>
      <c r="C58" s="284"/>
      <c r="D58" s="284"/>
      <c r="E58" s="284"/>
      <c r="F58" s="284"/>
      <c r="G58" s="285"/>
    </row>
    <row r="59" spans="1:7" ht="25.5" customHeight="1">
      <c r="A59" s="286" t="s">
        <v>50</v>
      </c>
      <c r="B59" s="289" t="s">
        <v>205</v>
      </c>
      <c r="C59" s="290"/>
      <c r="D59" s="290"/>
      <c r="E59" s="290"/>
      <c r="F59" s="290"/>
      <c r="G59" s="291"/>
    </row>
    <row r="60" spans="1:7" ht="38.25" customHeight="1">
      <c r="A60" s="287"/>
      <c r="B60" s="250" t="s">
        <v>242</v>
      </c>
      <c r="C60" s="292"/>
      <c r="D60" s="292"/>
      <c r="E60" s="292"/>
      <c r="F60" s="292"/>
      <c r="G60" s="252"/>
    </row>
    <row r="61" spans="1:7" ht="38.25" customHeight="1">
      <c r="A61" s="287"/>
      <c r="B61" s="250" t="s">
        <v>243</v>
      </c>
      <c r="C61" s="292"/>
      <c r="D61" s="292"/>
      <c r="E61" s="292"/>
      <c r="F61" s="292"/>
      <c r="G61" s="252"/>
    </row>
    <row r="62" spans="1:7" ht="25.5" customHeight="1">
      <c r="A62" s="287"/>
      <c r="B62" s="250" t="s">
        <v>244</v>
      </c>
      <c r="C62" s="292"/>
      <c r="D62" s="292"/>
      <c r="E62" s="292"/>
      <c r="F62" s="292"/>
      <c r="G62" s="252"/>
    </row>
    <row r="63" spans="1:7" ht="13.5" thickBot="1">
      <c r="A63" s="288"/>
      <c r="B63" s="271"/>
      <c r="C63" s="272"/>
      <c r="D63" s="272"/>
      <c r="E63" s="272"/>
      <c r="F63" s="272"/>
      <c r="G63" s="273"/>
    </row>
    <row r="64" spans="1:7" ht="51" customHeight="1">
      <c r="A64" s="286" t="s">
        <v>51</v>
      </c>
      <c r="B64" s="289" t="s">
        <v>206</v>
      </c>
      <c r="C64" s="290"/>
      <c r="D64" s="290"/>
      <c r="E64" s="290"/>
      <c r="F64" s="290"/>
      <c r="G64" s="291"/>
    </row>
    <row r="65" spans="1:7" ht="13.5" thickBot="1">
      <c r="A65" s="288"/>
      <c r="B65" s="283" t="s">
        <v>52</v>
      </c>
      <c r="C65" s="284"/>
      <c r="D65" s="284"/>
      <c r="E65" s="284"/>
      <c r="F65" s="284"/>
      <c r="G65" s="285"/>
    </row>
    <row r="66" spans="1:7" ht="13.5" thickBot="1">
      <c r="A66" s="281" t="s">
        <v>53</v>
      </c>
      <c r="B66" s="308"/>
      <c r="C66" s="308"/>
      <c r="D66" s="308"/>
      <c r="E66" s="308"/>
      <c r="F66" s="308"/>
      <c r="G66" s="282"/>
    </row>
    <row r="67" spans="1:7" ht="25.5" customHeight="1">
      <c r="A67" s="214" t="s">
        <v>207</v>
      </c>
      <c r="B67" s="215"/>
      <c r="C67" s="215"/>
      <c r="D67" s="215"/>
      <c r="E67" s="215"/>
      <c r="F67" s="215"/>
      <c r="G67" s="216"/>
    </row>
    <row r="68" spans="1:7" ht="15">
      <c r="A68" s="305"/>
      <c r="B68" s="306"/>
      <c r="C68" s="306"/>
      <c r="D68" s="306"/>
      <c r="E68" s="306"/>
      <c r="F68" s="306"/>
      <c r="G68" s="307"/>
    </row>
    <row r="69" spans="1:7" ht="89.25" customHeight="1">
      <c r="A69" s="305" t="s">
        <v>208</v>
      </c>
      <c r="B69" s="306"/>
      <c r="C69" s="306"/>
      <c r="D69" s="306"/>
      <c r="E69" s="306"/>
      <c r="F69" s="306"/>
      <c r="G69" s="307"/>
    </row>
    <row r="70" spans="1:7" ht="15">
      <c r="A70" s="305"/>
      <c r="B70" s="306"/>
      <c r="C70" s="306"/>
      <c r="D70" s="306"/>
      <c r="E70" s="306"/>
      <c r="F70" s="306"/>
      <c r="G70" s="307"/>
    </row>
    <row r="71" spans="1:7" ht="25.5" customHeight="1">
      <c r="A71" s="305" t="s">
        <v>54</v>
      </c>
      <c r="B71" s="306"/>
      <c r="C71" s="306"/>
      <c r="D71" s="306"/>
      <c r="E71" s="306"/>
      <c r="F71" s="306"/>
      <c r="G71" s="307"/>
    </row>
    <row r="72" spans="1:7" ht="38.25" customHeight="1" thickBot="1">
      <c r="A72" s="189" t="s">
        <v>55</v>
      </c>
      <c r="B72" s="190"/>
      <c r="C72" s="190"/>
      <c r="D72" s="190"/>
      <c r="E72" s="190"/>
      <c r="F72" s="190"/>
      <c r="G72" s="191"/>
    </row>
    <row r="73" spans="1:7" ht="13.5" thickBot="1">
      <c r="A73" s="256" t="s">
        <v>56</v>
      </c>
      <c r="B73" s="257"/>
      <c r="C73" s="257"/>
      <c r="D73" s="257"/>
      <c r="E73" s="257"/>
      <c r="F73" s="257"/>
      <c r="G73" s="258"/>
    </row>
    <row r="74" spans="1:7" ht="15">
      <c r="A74" s="286" t="s">
        <v>57</v>
      </c>
      <c r="B74" s="296" t="s">
        <v>209</v>
      </c>
      <c r="C74" s="297"/>
      <c r="D74" s="297"/>
      <c r="E74" s="297"/>
      <c r="F74" s="297"/>
      <c r="G74" s="298"/>
    </row>
    <row r="75" spans="1:7" ht="13.5" thickBot="1">
      <c r="A75" s="288"/>
      <c r="B75" s="299"/>
      <c r="C75" s="300"/>
      <c r="D75" s="300"/>
      <c r="E75" s="300"/>
      <c r="F75" s="300"/>
      <c r="G75" s="301"/>
    </row>
    <row r="76" spans="1:7" ht="26.5" customHeight="1" thickBot="1">
      <c r="A76" s="247" t="s">
        <v>141</v>
      </c>
      <c r="B76" s="156">
        <f>'Přehled katalogových listů'!D6</f>
        <v>1000</v>
      </c>
      <c r="C76" s="157" t="str">
        <f>'Přehled katalogových listů'!E6</f>
        <v>portů</v>
      </c>
      <c r="D76" s="157"/>
      <c r="E76" s="157"/>
      <c r="F76" s="157"/>
      <c r="G76" s="158"/>
    </row>
    <row r="77" spans="1:7" ht="15" customHeight="1" thickBot="1">
      <c r="A77" s="248"/>
      <c r="B77" s="156">
        <f>'Přehled katalogových listů'!D7</f>
        <v>50</v>
      </c>
      <c r="C77" s="157" t="str">
        <f>'Přehled katalogových listů'!E7</f>
        <v>zařízení</v>
      </c>
      <c r="D77" s="157"/>
      <c r="E77" s="157"/>
      <c r="F77" s="157"/>
      <c r="G77" s="158"/>
    </row>
    <row r="78" spans="1:7" ht="15" customHeight="1" thickBot="1">
      <c r="A78" s="248"/>
      <c r="B78" s="156">
        <f>'Přehled katalogových listů'!D8</f>
        <v>10</v>
      </c>
      <c r="C78" s="157" t="str">
        <f>'Přehled katalogových listů'!E8</f>
        <v>VPN</v>
      </c>
      <c r="D78" s="157"/>
      <c r="E78" s="157"/>
      <c r="F78" s="157"/>
      <c r="G78" s="158"/>
    </row>
    <row r="79" spans="1:7" ht="15" customHeight="1" thickBot="1">
      <c r="A79" s="248"/>
      <c r="B79" s="156">
        <f>'Přehled katalogových listů'!D9</f>
        <v>20</v>
      </c>
      <c r="C79" s="157" t="str">
        <f>'Přehled katalogových listů'!E9</f>
        <v>služeb</v>
      </c>
      <c r="D79" s="157"/>
      <c r="E79" s="157"/>
      <c r="F79" s="157"/>
      <c r="G79" s="158"/>
    </row>
    <row r="80" spans="1:7" ht="15" customHeight="1" thickBot="1">
      <c r="A80" s="249"/>
      <c r="B80" s="156">
        <f>'Přehled katalogových listů'!D10</f>
        <v>10</v>
      </c>
      <c r="C80" s="157" t="str">
        <f>'Přehled katalogových listů'!E10</f>
        <v>sítí</v>
      </c>
      <c r="D80" s="157"/>
      <c r="E80" s="157"/>
      <c r="F80" s="157"/>
      <c r="G80" s="158"/>
    </row>
    <row r="81" spans="1:7" ht="38.25" customHeight="1">
      <c r="A81" s="48" t="s">
        <v>58</v>
      </c>
      <c r="B81" s="289" t="s">
        <v>112</v>
      </c>
      <c r="C81" s="290"/>
      <c r="D81" s="290"/>
      <c r="E81" s="290"/>
      <c r="F81" s="290"/>
      <c r="G81" s="291"/>
    </row>
    <row r="82" spans="1:7" ht="15">
      <c r="A82" s="49"/>
      <c r="B82" s="302"/>
      <c r="C82" s="303"/>
      <c r="D82" s="303"/>
      <c r="E82" s="303"/>
      <c r="F82" s="303"/>
      <c r="G82" s="304"/>
    </row>
    <row r="83" spans="1:7" ht="25.5" customHeight="1" thickBot="1">
      <c r="A83" s="50"/>
      <c r="B83" s="283" t="s">
        <v>113</v>
      </c>
      <c r="C83" s="284"/>
      <c r="D83" s="284"/>
      <c r="E83" s="284"/>
      <c r="F83" s="284"/>
      <c r="G83" s="285"/>
    </row>
  </sheetData>
  <mergeCells count="108">
    <mergeCell ref="B2:G2"/>
    <mergeCell ref="A27:G27"/>
    <mergeCell ref="A74:A75"/>
    <mergeCell ref="B74:G75"/>
    <mergeCell ref="B81:G81"/>
    <mergeCell ref="B82:G82"/>
    <mergeCell ref="B83:G83"/>
    <mergeCell ref="A68:G68"/>
    <mergeCell ref="A69:G69"/>
    <mergeCell ref="A70:G70"/>
    <mergeCell ref="A71:G71"/>
    <mergeCell ref="A72:G72"/>
    <mergeCell ref="A73:G73"/>
    <mergeCell ref="B63:G63"/>
    <mergeCell ref="A64:A65"/>
    <mergeCell ref="B64:G64"/>
    <mergeCell ref="B65:G65"/>
    <mergeCell ref="A66:G66"/>
    <mergeCell ref="A67:G67"/>
    <mergeCell ref="A55:G55"/>
    <mergeCell ref="A56:A58"/>
    <mergeCell ref="B56:G56"/>
    <mergeCell ref="B57:G57"/>
    <mergeCell ref="B58:G58"/>
    <mergeCell ref="A59:A63"/>
    <mergeCell ref="B59:G59"/>
    <mergeCell ref="B60:G60"/>
    <mergeCell ref="B61:G61"/>
    <mergeCell ref="B62:G62"/>
    <mergeCell ref="A53:B53"/>
    <mergeCell ref="C53:D53"/>
    <mergeCell ref="E53:F53"/>
    <mergeCell ref="A54:B54"/>
    <mergeCell ref="C54:D54"/>
    <mergeCell ref="E54:F54"/>
    <mergeCell ref="A51:B51"/>
    <mergeCell ref="C51:D51"/>
    <mergeCell ref="E51:F51"/>
    <mergeCell ref="A52:B52"/>
    <mergeCell ref="C52:D52"/>
    <mergeCell ref="E52:F52"/>
    <mergeCell ref="A49:B49"/>
    <mergeCell ref="C49:D49"/>
    <mergeCell ref="E49:F49"/>
    <mergeCell ref="A50:B50"/>
    <mergeCell ref="C50:D50"/>
    <mergeCell ref="E50:F50"/>
    <mergeCell ref="A47:B47"/>
    <mergeCell ref="C47:D47"/>
    <mergeCell ref="E47:F47"/>
    <mergeCell ref="A48:B48"/>
    <mergeCell ref="C48:D48"/>
    <mergeCell ref="E48:F48"/>
    <mergeCell ref="D44:E44"/>
    <mergeCell ref="F44:G44"/>
    <mergeCell ref="B45:C45"/>
    <mergeCell ref="D45:E45"/>
    <mergeCell ref="F45:G45"/>
    <mergeCell ref="A46:B46"/>
    <mergeCell ref="C46:D46"/>
    <mergeCell ref="E46:F46"/>
    <mergeCell ref="A40:G40"/>
    <mergeCell ref="B41:G41"/>
    <mergeCell ref="A42:A45"/>
    <mergeCell ref="B42:C42"/>
    <mergeCell ref="D42:E42"/>
    <mergeCell ref="F42:G42"/>
    <mergeCell ref="B43:C43"/>
    <mergeCell ref="D43:E43"/>
    <mergeCell ref="F43:G43"/>
    <mergeCell ref="B44:C44"/>
    <mergeCell ref="A19:G19"/>
    <mergeCell ref="A34:G34"/>
    <mergeCell ref="A35:G35"/>
    <mergeCell ref="A36:G36"/>
    <mergeCell ref="A37:G37"/>
    <mergeCell ref="A38:G38"/>
    <mergeCell ref="A39:G39"/>
    <mergeCell ref="A28:G28"/>
    <mergeCell ref="A29:G29"/>
    <mergeCell ref="A30:G30"/>
    <mergeCell ref="A31:G31"/>
    <mergeCell ref="A32:G32"/>
    <mergeCell ref="A33:G33"/>
    <mergeCell ref="A76:A80"/>
    <mergeCell ref="A9:G9"/>
    <mergeCell ref="A10:G10"/>
    <mergeCell ref="A11:G11"/>
    <mergeCell ref="A12:G12"/>
    <mergeCell ref="A13:G13"/>
    <mergeCell ref="A14:G14"/>
    <mergeCell ref="B3:G3"/>
    <mergeCell ref="A4:G4"/>
    <mergeCell ref="B5:G5"/>
    <mergeCell ref="A7:G7"/>
    <mergeCell ref="A8:G8"/>
    <mergeCell ref="B6:G6"/>
    <mergeCell ref="A20:G20"/>
    <mergeCell ref="A21:G21"/>
    <mergeCell ref="A22:G22"/>
    <mergeCell ref="A24:G24"/>
    <mergeCell ref="A25:G25"/>
    <mergeCell ref="A26:G26"/>
    <mergeCell ref="A23:G23"/>
    <mergeCell ref="A15:G15"/>
    <mergeCell ref="A16:G16"/>
    <mergeCell ref="A17:G17"/>
    <mergeCell ref="A18:G18"/>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000396251678"/>
  </sheetPr>
  <dimension ref="A1:G30"/>
  <sheetViews>
    <sheetView workbookViewId="0" topLeftCell="A1"/>
  </sheetViews>
  <sheetFormatPr defaultColWidth="9.140625" defaultRowHeight="15"/>
  <cols>
    <col min="1" max="1" width="22.8515625" style="20" customWidth="1"/>
    <col min="2" max="7" width="11.421875" style="20" customWidth="1"/>
    <col min="8" max="16384" width="9.140625" style="20" customWidth="1"/>
  </cols>
  <sheetData>
    <row r="1" spans="1:7" ht="13.5" thickBot="1">
      <c r="A1" s="39" t="s">
        <v>24</v>
      </c>
      <c r="B1" s="40" t="str">
        <f>'Přehled katalogových listů'!B5</f>
        <v>Správa a provoz síťové infrastruktury</v>
      </c>
      <c r="C1" s="41"/>
      <c r="D1" s="41"/>
      <c r="E1" s="41"/>
      <c r="F1" s="41"/>
      <c r="G1" s="42"/>
    </row>
    <row r="2" spans="1:7" ht="13.5" thickBot="1">
      <c r="A2" s="112" t="s">
        <v>760</v>
      </c>
      <c r="B2" s="253">
        <f>'Přehled katalogových listů'!A5</f>
        <v>4</v>
      </c>
      <c r="C2" s="254"/>
      <c r="D2" s="254"/>
      <c r="E2" s="254"/>
      <c r="F2" s="254"/>
      <c r="G2" s="255"/>
    </row>
    <row r="3" spans="1:7" ht="13.5" thickBot="1">
      <c r="A3" s="43" t="s">
        <v>25</v>
      </c>
      <c r="B3" s="253" t="s">
        <v>210</v>
      </c>
      <c r="C3" s="254"/>
      <c r="D3" s="254"/>
      <c r="E3" s="254"/>
      <c r="F3" s="254"/>
      <c r="G3" s="255"/>
    </row>
    <row r="4" spans="1:7" ht="13.5" thickBot="1">
      <c r="A4" s="256" t="s">
        <v>26</v>
      </c>
      <c r="B4" s="257"/>
      <c r="C4" s="257"/>
      <c r="D4" s="257"/>
      <c r="E4" s="257"/>
      <c r="F4" s="257"/>
      <c r="G4" s="258"/>
    </row>
    <row r="5" spans="1:7" ht="13.5" thickBot="1">
      <c r="A5" s="43" t="s">
        <v>27</v>
      </c>
      <c r="B5" s="253" t="s">
        <v>28</v>
      </c>
      <c r="C5" s="254"/>
      <c r="D5" s="254"/>
      <c r="E5" s="254"/>
      <c r="F5" s="254"/>
      <c r="G5" s="255"/>
    </row>
    <row r="6" spans="1:7" ht="13.5" thickBot="1">
      <c r="A6" s="44" t="s">
        <v>761</v>
      </c>
      <c r="B6" s="262" t="str">
        <f>'Přehled katalogových listů'!F5</f>
        <v>ADHOC/NET</v>
      </c>
      <c r="C6" s="263"/>
      <c r="D6" s="263"/>
      <c r="E6" s="263"/>
      <c r="F6" s="263"/>
      <c r="G6" s="264"/>
    </row>
    <row r="7" spans="1:7" ht="13.5" thickBot="1">
      <c r="A7" s="174" t="s">
        <v>29</v>
      </c>
      <c r="B7" s="175"/>
      <c r="C7" s="175"/>
      <c r="D7" s="175"/>
      <c r="E7" s="175"/>
      <c r="F7" s="175"/>
      <c r="G7" s="176"/>
    </row>
    <row r="8" spans="1:7" ht="28.5" customHeight="1">
      <c r="A8" s="315" t="s">
        <v>173</v>
      </c>
      <c r="B8" s="237"/>
      <c r="C8" s="237"/>
      <c r="D8" s="237"/>
      <c r="E8" s="237"/>
      <c r="F8" s="237"/>
      <c r="G8" s="238"/>
    </row>
    <row r="9" spans="1:7" ht="14.25" customHeight="1">
      <c r="A9" s="319" t="s">
        <v>245</v>
      </c>
      <c r="B9" s="320"/>
      <c r="C9" s="320"/>
      <c r="D9" s="320"/>
      <c r="E9" s="320"/>
      <c r="F9" s="320"/>
      <c r="G9" s="321"/>
    </row>
    <row r="10" spans="1:7" ht="15">
      <c r="A10" s="319" t="s">
        <v>246</v>
      </c>
      <c r="B10" s="320"/>
      <c r="C10" s="320"/>
      <c r="D10" s="320"/>
      <c r="E10" s="320"/>
      <c r="F10" s="320"/>
      <c r="G10" s="321"/>
    </row>
    <row r="11" spans="1:7" ht="17.25" customHeight="1">
      <c r="A11" s="319" t="s">
        <v>247</v>
      </c>
      <c r="B11" s="320"/>
      <c r="C11" s="320"/>
      <c r="D11" s="320"/>
      <c r="E11" s="320"/>
      <c r="F11" s="320"/>
      <c r="G11" s="321"/>
    </row>
    <row r="12" spans="1:7" ht="17.25" customHeight="1">
      <c r="A12" s="57" t="s">
        <v>248</v>
      </c>
      <c r="B12" s="56"/>
      <c r="C12" s="56"/>
      <c r="D12" s="56"/>
      <c r="E12" s="56"/>
      <c r="F12" s="56"/>
      <c r="G12" s="34"/>
    </row>
    <row r="13" spans="1:7" ht="17.25" customHeight="1">
      <c r="A13" s="57" t="s">
        <v>249</v>
      </c>
      <c r="B13" s="56"/>
      <c r="C13" s="56"/>
      <c r="D13" s="56"/>
      <c r="E13" s="56"/>
      <c r="F13" s="56"/>
      <c r="G13" s="34"/>
    </row>
    <row r="14" spans="1:7" ht="15.75" customHeight="1">
      <c r="A14" s="57" t="s">
        <v>286</v>
      </c>
      <c r="B14" s="56"/>
      <c r="C14" s="56"/>
      <c r="D14" s="56"/>
      <c r="E14" s="56"/>
      <c r="F14" s="56"/>
      <c r="G14" s="34"/>
    </row>
    <row r="15" spans="1:7" ht="15">
      <c r="A15" s="57" t="s">
        <v>250</v>
      </c>
      <c r="B15" s="56"/>
      <c r="C15" s="56"/>
      <c r="D15" s="56"/>
      <c r="E15" s="56"/>
      <c r="F15" s="56"/>
      <c r="G15" s="34"/>
    </row>
    <row r="16" spans="1:7" ht="33.75" customHeight="1">
      <c r="A16" s="319" t="s">
        <v>285</v>
      </c>
      <c r="B16" s="320"/>
      <c r="C16" s="320"/>
      <c r="D16" s="320"/>
      <c r="E16" s="320"/>
      <c r="F16" s="320"/>
      <c r="G16" s="321"/>
    </row>
    <row r="17" spans="1:7" ht="15">
      <c r="A17" s="57" t="s">
        <v>251</v>
      </c>
      <c r="B17" s="56"/>
      <c r="C17" s="56"/>
      <c r="D17" s="56"/>
      <c r="E17" s="56"/>
      <c r="F17" s="56"/>
      <c r="G17" s="34"/>
    </row>
    <row r="18" spans="1:7" ht="15">
      <c r="A18" s="57" t="s">
        <v>252</v>
      </c>
      <c r="B18" s="56"/>
      <c r="C18" s="56"/>
      <c r="D18" s="56"/>
      <c r="E18" s="56"/>
      <c r="F18" s="56"/>
      <c r="G18" s="34"/>
    </row>
    <row r="19" spans="1:7" ht="15" customHeight="1">
      <c r="A19" s="57" t="s">
        <v>253</v>
      </c>
      <c r="B19" s="56"/>
      <c r="C19" s="56"/>
      <c r="D19" s="56"/>
      <c r="E19" s="56"/>
      <c r="F19" s="56"/>
      <c r="G19" s="34"/>
    </row>
    <row r="20" spans="1:7" ht="24.75" customHeight="1">
      <c r="A20" s="322" t="s">
        <v>172</v>
      </c>
      <c r="B20" s="323"/>
      <c r="C20" s="323"/>
      <c r="D20" s="323"/>
      <c r="E20" s="323"/>
      <c r="F20" s="323"/>
      <c r="G20" s="244"/>
    </row>
    <row r="21" spans="1:7" ht="13.5" thickBot="1">
      <c r="A21" s="316"/>
      <c r="B21" s="317"/>
      <c r="C21" s="317"/>
      <c r="D21" s="317"/>
      <c r="E21" s="317"/>
      <c r="F21" s="317"/>
      <c r="G21" s="318"/>
    </row>
    <row r="22" spans="1:7" ht="13.5" thickBot="1">
      <c r="A22" s="281" t="s">
        <v>53</v>
      </c>
      <c r="B22" s="308"/>
      <c r="C22" s="308"/>
      <c r="D22" s="308"/>
      <c r="E22" s="308"/>
      <c r="F22" s="308"/>
      <c r="G22" s="282"/>
    </row>
    <row r="23" spans="1:7" ht="15">
      <c r="A23" s="214" t="s">
        <v>54</v>
      </c>
      <c r="B23" s="215"/>
      <c r="C23" s="215"/>
      <c r="D23" s="215"/>
      <c r="E23" s="215"/>
      <c r="F23" s="215"/>
      <c r="G23" s="216"/>
    </row>
    <row r="24" spans="1:7" ht="28.5" customHeight="1" thickBot="1">
      <c r="A24" s="189" t="s">
        <v>55</v>
      </c>
      <c r="B24" s="190"/>
      <c r="C24" s="190"/>
      <c r="D24" s="190"/>
      <c r="E24" s="190"/>
      <c r="F24" s="190"/>
      <c r="G24" s="191"/>
    </row>
    <row r="25" spans="1:7" ht="13.5" customHeight="1" thickBot="1">
      <c r="A25" s="256" t="s">
        <v>56</v>
      </c>
      <c r="B25" s="257"/>
      <c r="C25" s="257"/>
      <c r="D25" s="257"/>
      <c r="E25" s="257"/>
      <c r="F25" s="257"/>
      <c r="G25" s="258"/>
    </row>
    <row r="26" spans="1:7" ht="15">
      <c r="A26" s="286" t="s">
        <v>57</v>
      </c>
      <c r="B26" s="296" t="s">
        <v>209</v>
      </c>
      <c r="C26" s="297"/>
      <c r="D26" s="297"/>
      <c r="E26" s="297"/>
      <c r="F26" s="297"/>
      <c r="G26" s="298"/>
    </row>
    <row r="27" spans="1:7" ht="13.5" thickBot="1">
      <c r="A27" s="288"/>
      <c r="B27" s="299"/>
      <c r="C27" s="300"/>
      <c r="D27" s="300"/>
      <c r="E27" s="300"/>
      <c r="F27" s="300"/>
      <c r="G27" s="301"/>
    </row>
    <row r="28" spans="1:7" ht="26.5" thickBot="1">
      <c r="A28" s="44" t="s">
        <v>141</v>
      </c>
      <c r="B28" s="312" t="s">
        <v>41</v>
      </c>
      <c r="C28" s="313"/>
      <c r="D28" s="313"/>
      <c r="E28" s="313"/>
      <c r="F28" s="313"/>
      <c r="G28" s="314"/>
    </row>
    <row r="29" spans="1:7" ht="13.5" thickBot="1">
      <c r="A29" s="30" t="s">
        <v>174</v>
      </c>
      <c r="B29" s="53" t="s">
        <v>175</v>
      </c>
      <c r="C29" s="54"/>
      <c r="D29" s="51"/>
      <c r="E29" s="51"/>
      <c r="F29" s="51"/>
      <c r="G29" s="52"/>
    </row>
    <row r="30" spans="1:7" ht="18" customHeight="1" thickBot="1">
      <c r="A30" s="30" t="s">
        <v>58</v>
      </c>
      <c r="B30" s="13"/>
      <c r="C30" s="16"/>
      <c r="D30" s="16"/>
      <c r="E30" s="16"/>
      <c r="F30" s="16"/>
      <c r="G30" s="14"/>
    </row>
  </sheetData>
  <mergeCells count="20">
    <mergeCell ref="B28:G28"/>
    <mergeCell ref="A8:G8"/>
    <mergeCell ref="A23:G23"/>
    <mergeCell ref="A25:G25"/>
    <mergeCell ref="A26:A27"/>
    <mergeCell ref="B26:G27"/>
    <mergeCell ref="A22:G22"/>
    <mergeCell ref="A24:G24"/>
    <mergeCell ref="A21:G21"/>
    <mergeCell ref="A16:G16"/>
    <mergeCell ref="A20:G20"/>
    <mergeCell ref="A9:G9"/>
    <mergeCell ref="A10:G10"/>
    <mergeCell ref="A11:G11"/>
    <mergeCell ref="A4:G4"/>
    <mergeCell ref="B5:G5"/>
    <mergeCell ref="B6:G6"/>
    <mergeCell ref="A7:G7"/>
    <mergeCell ref="B2:G2"/>
    <mergeCell ref="B3:G3"/>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8"/>
  <sheetViews>
    <sheetView workbookViewId="0" topLeftCell="A1"/>
  </sheetViews>
  <sheetFormatPr defaultColWidth="9.140625" defaultRowHeight="15"/>
  <cols>
    <col min="1" max="1" width="22.8515625" style="20" customWidth="1"/>
    <col min="2" max="7" width="11.421875" style="20" customWidth="1"/>
    <col min="8" max="16384" width="9.140625" style="20" customWidth="1"/>
  </cols>
  <sheetData>
    <row r="1" spans="1:7" ht="14.25" customHeight="1" thickBot="1">
      <c r="A1" s="39" t="s">
        <v>24</v>
      </c>
      <c r="B1" s="40" t="str">
        <f>'Přehled katalogových listů'!B11</f>
        <v>Správa a provoz kamerových systémů</v>
      </c>
      <c r="C1" s="91"/>
      <c r="D1" s="91"/>
      <c r="E1" s="91"/>
      <c r="F1" s="91"/>
      <c r="G1" s="92"/>
    </row>
    <row r="2" spans="1:7" ht="29.25" customHeight="1" thickBot="1">
      <c r="A2" s="112" t="s">
        <v>760</v>
      </c>
      <c r="B2" s="253">
        <f>'Přehled katalogových listů'!A11</f>
        <v>5</v>
      </c>
      <c r="C2" s="254"/>
      <c r="D2" s="254"/>
      <c r="E2" s="254"/>
      <c r="F2" s="254"/>
      <c r="G2" s="255"/>
    </row>
    <row r="3" spans="1:7" ht="29.25" customHeight="1" thickBot="1">
      <c r="A3" s="84" t="s">
        <v>25</v>
      </c>
      <c r="B3" s="253" t="s">
        <v>258</v>
      </c>
      <c r="C3" s="254"/>
      <c r="D3" s="254"/>
      <c r="E3" s="254"/>
      <c r="F3" s="254"/>
      <c r="G3" s="255"/>
    </row>
    <row r="4" spans="1:7" ht="13.5" thickBot="1">
      <c r="A4" s="256" t="s">
        <v>26</v>
      </c>
      <c r="B4" s="257"/>
      <c r="C4" s="257"/>
      <c r="D4" s="257"/>
      <c r="E4" s="257"/>
      <c r="F4" s="257"/>
      <c r="G4" s="258"/>
    </row>
    <row r="5" spans="1:7" ht="13.5" thickBot="1">
      <c r="A5" s="84" t="s">
        <v>27</v>
      </c>
      <c r="B5" s="253" t="s">
        <v>28</v>
      </c>
      <c r="C5" s="254"/>
      <c r="D5" s="254"/>
      <c r="E5" s="254"/>
      <c r="F5" s="254"/>
      <c r="G5" s="255"/>
    </row>
    <row r="6" spans="1:7" ht="13.5" thickBot="1">
      <c r="A6" s="44" t="s">
        <v>761</v>
      </c>
      <c r="B6" s="262" t="str">
        <f>'Přehled katalogových listů'!C11</f>
        <v>INFRA/CAM</v>
      </c>
      <c r="C6" s="263"/>
      <c r="D6" s="263"/>
      <c r="E6" s="263"/>
      <c r="F6" s="263"/>
      <c r="G6" s="264"/>
    </row>
    <row r="7" spans="1:7" ht="13.5" thickBot="1">
      <c r="A7" s="174" t="s">
        <v>29</v>
      </c>
      <c r="B7" s="175"/>
      <c r="C7" s="175"/>
      <c r="D7" s="175"/>
      <c r="E7" s="175"/>
      <c r="F7" s="175"/>
      <c r="G7" s="176"/>
    </row>
    <row r="8" spans="1:7" ht="15">
      <c r="A8" s="82"/>
      <c r="B8" s="90"/>
      <c r="C8" s="90"/>
      <c r="D8" s="90"/>
      <c r="E8" s="90"/>
      <c r="F8" s="90"/>
      <c r="G8" s="83"/>
    </row>
    <row r="9" spans="1:7" ht="15">
      <c r="A9" s="325" t="s">
        <v>669</v>
      </c>
      <c r="B9" s="325"/>
      <c r="C9" s="325"/>
      <c r="D9" s="325"/>
      <c r="E9" s="325"/>
      <c r="F9" s="325"/>
      <c r="G9" s="321"/>
    </row>
    <row r="10" spans="1:7" ht="15">
      <c r="A10" s="325" t="s">
        <v>657</v>
      </c>
      <c r="B10" s="325"/>
      <c r="C10" s="325"/>
      <c r="D10" s="325"/>
      <c r="E10" s="325"/>
      <c r="F10" s="325"/>
      <c r="G10" s="321"/>
    </row>
    <row r="11" spans="1:7" ht="25.5" customHeight="1">
      <c r="A11" s="325" t="s">
        <v>658</v>
      </c>
      <c r="B11" s="325"/>
      <c r="C11" s="325"/>
      <c r="D11" s="325"/>
      <c r="E11" s="325"/>
      <c r="F11" s="325"/>
      <c r="G11" s="321"/>
    </row>
    <row r="12" spans="1:7" ht="25.5" customHeight="1">
      <c r="A12" s="325" t="s">
        <v>659</v>
      </c>
      <c r="B12" s="325"/>
      <c r="C12" s="325"/>
      <c r="D12" s="325"/>
      <c r="E12" s="325"/>
      <c r="F12" s="325"/>
      <c r="G12" s="321"/>
    </row>
    <row r="13" spans="1:11" ht="30.75" customHeight="1">
      <c r="A13" s="325" t="s">
        <v>660</v>
      </c>
      <c r="B13" s="325"/>
      <c r="C13" s="325"/>
      <c r="D13" s="325"/>
      <c r="E13" s="325"/>
      <c r="F13" s="325"/>
      <c r="G13" s="321"/>
      <c r="K13" s="107"/>
    </row>
    <row r="14" spans="1:7" ht="21" customHeight="1">
      <c r="A14" s="325" t="s">
        <v>661</v>
      </c>
      <c r="B14" s="325"/>
      <c r="C14" s="325"/>
      <c r="D14" s="325"/>
      <c r="E14" s="325"/>
      <c r="F14" s="325"/>
      <c r="G14" s="321"/>
    </row>
    <row r="15" spans="1:7" ht="15">
      <c r="A15" s="325" t="s">
        <v>662</v>
      </c>
      <c r="B15" s="325"/>
      <c r="C15" s="325"/>
      <c r="D15" s="325"/>
      <c r="E15" s="325"/>
      <c r="F15" s="325"/>
      <c r="G15" s="321"/>
    </row>
    <row r="16" spans="1:11" ht="15">
      <c r="A16" s="326"/>
      <c r="B16" s="326"/>
      <c r="C16" s="326"/>
      <c r="D16" s="326"/>
      <c r="E16" s="326"/>
      <c r="F16" s="326"/>
      <c r="G16" s="228"/>
      <c r="K16" s="107"/>
    </row>
    <row r="17" spans="1:7" ht="15">
      <c r="A17" s="227" t="s">
        <v>663</v>
      </c>
      <c r="B17" s="324"/>
      <c r="C17" s="324"/>
      <c r="D17" s="324"/>
      <c r="E17" s="324"/>
      <c r="F17" s="324"/>
      <c r="G17" s="228"/>
    </row>
    <row r="18" spans="1:7" ht="13.5" thickBot="1">
      <c r="A18" s="229" t="s">
        <v>664</v>
      </c>
      <c r="B18" s="327"/>
      <c r="C18" s="327"/>
      <c r="D18" s="327"/>
      <c r="E18" s="327"/>
      <c r="F18" s="327"/>
      <c r="G18" s="230"/>
    </row>
    <row r="19" spans="1:7" ht="13.5" thickBot="1">
      <c r="A19" s="256" t="s">
        <v>31</v>
      </c>
      <c r="B19" s="257"/>
      <c r="C19" s="257"/>
      <c r="D19" s="257"/>
      <c r="E19" s="257"/>
      <c r="F19" s="257"/>
      <c r="G19" s="258"/>
    </row>
    <row r="20" spans="1:7" ht="13.5" thickBot="1">
      <c r="A20" s="84" t="s">
        <v>32</v>
      </c>
      <c r="B20" s="253" t="s">
        <v>33</v>
      </c>
      <c r="C20" s="254"/>
      <c r="D20" s="254"/>
      <c r="E20" s="254"/>
      <c r="F20" s="254"/>
      <c r="G20" s="255"/>
    </row>
    <row r="21" spans="1:7" ht="38.25" customHeight="1" thickBot="1">
      <c r="A21" s="274" t="s">
        <v>87</v>
      </c>
      <c r="B21" s="277" t="s">
        <v>88</v>
      </c>
      <c r="C21" s="278"/>
      <c r="D21" s="277" t="s">
        <v>89</v>
      </c>
      <c r="E21" s="278"/>
      <c r="F21" s="277" t="s">
        <v>38</v>
      </c>
      <c r="G21" s="278"/>
    </row>
    <row r="22" spans="1:7" ht="13.5" thickBot="1">
      <c r="A22" s="275"/>
      <c r="B22" s="187" t="s">
        <v>90</v>
      </c>
      <c r="C22" s="188"/>
      <c r="D22" s="279">
        <v>0.05</v>
      </c>
      <c r="E22" s="280"/>
      <c r="F22" s="187" t="s">
        <v>91</v>
      </c>
      <c r="G22" s="188"/>
    </row>
    <row r="23" spans="1:7" ht="13.5" thickBot="1">
      <c r="A23" s="275"/>
      <c r="B23" s="187" t="s">
        <v>92</v>
      </c>
      <c r="C23" s="188"/>
      <c r="D23" s="279">
        <v>0.3</v>
      </c>
      <c r="E23" s="280"/>
      <c r="F23" s="187" t="s">
        <v>93</v>
      </c>
      <c r="G23" s="188"/>
    </row>
    <row r="24" spans="1:7" ht="13.5" thickBot="1">
      <c r="A24" s="276"/>
      <c r="B24" s="187" t="s">
        <v>94</v>
      </c>
      <c r="C24" s="188"/>
      <c r="D24" s="279">
        <v>1</v>
      </c>
      <c r="E24" s="280"/>
      <c r="F24" s="187" t="s">
        <v>93</v>
      </c>
      <c r="G24" s="188"/>
    </row>
    <row r="25" spans="1:7" ht="26.5" thickBot="1">
      <c r="A25" s="281" t="s">
        <v>34</v>
      </c>
      <c r="B25" s="282"/>
      <c r="C25" s="281" t="s">
        <v>35</v>
      </c>
      <c r="D25" s="282"/>
      <c r="E25" s="281" t="s">
        <v>36</v>
      </c>
      <c r="F25" s="282"/>
      <c r="G25" s="45" t="s">
        <v>37</v>
      </c>
    </row>
    <row r="26" spans="1:7" ht="13.5" thickBot="1">
      <c r="A26" s="253" t="s">
        <v>38</v>
      </c>
      <c r="B26" s="255"/>
      <c r="C26" s="253" t="s">
        <v>95</v>
      </c>
      <c r="D26" s="255"/>
      <c r="E26" s="253">
        <v>98</v>
      </c>
      <c r="F26" s="255"/>
      <c r="G26" s="46" t="s">
        <v>41</v>
      </c>
    </row>
    <row r="27" spans="1:7" ht="25.5" customHeight="1" thickBot="1">
      <c r="A27" s="253" t="s">
        <v>42</v>
      </c>
      <c r="B27" s="255"/>
      <c r="C27" s="253" t="s">
        <v>43</v>
      </c>
      <c r="D27" s="255"/>
      <c r="E27" s="253" t="s">
        <v>96</v>
      </c>
      <c r="F27" s="255"/>
      <c r="G27" s="46" t="s">
        <v>41</v>
      </c>
    </row>
    <row r="28" spans="1:7" ht="13.5" thickBot="1">
      <c r="A28" s="253" t="s">
        <v>97</v>
      </c>
      <c r="B28" s="255"/>
      <c r="C28" s="253" t="s">
        <v>46</v>
      </c>
      <c r="D28" s="255"/>
      <c r="E28" s="253">
        <v>4</v>
      </c>
      <c r="F28" s="255"/>
      <c r="G28" s="46" t="s">
        <v>41</v>
      </c>
    </row>
    <row r="29" spans="1:7" ht="25.5" customHeight="1" thickBot="1">
      <c r="A29" s="253" t="s">
        <v>202</v>
      </c>
      <c r="B29" s="255"/>
      <c r="C29" s="253" t="s">
        <v>46</v>
      </c>
      <c r="D29" s="255"/>
      <c r="E29" s="253" t="s">
        <v>41</v>
      </c>
      <c r="F29" s="255"/>
      <c r="G29" s="46" t="s">
        <v>41</v>
      </c>
    </row>
    <row r="30" spans="1:7" ht="25.5" customHeight="1" thickBot="1">
      <c r="A30" s="253" t="s">
        <v>99</v>
      </c>
      <c r="B30" s="255"/>
      <c r="C30" s="253" t="s">
        <v>100</v>
      </c>
      <c r="D30" s="255"/>
      <c r="E30" s="253">
        <v>30</v>
      </c>
      <c r="F30" s="255"/>
      <c r="G30" s="46" t="s">
        <v>41</v>
      </c>
    </row>
    <row r="31" spans="1:7" ht="25.5" customHeight="1" thickBot="1">
      <c r="A31" s="253" t="s">
        <v>101</v>
      </c>
      <c r="B31" s="255"/>
      <c r="C31" s="253" t="s">
        <v>46</v>
      </c>
      <c r="D31" s="255"/>
      <c r="E31" s="253">
        <v>4</v>
      </c>
      <c r="F31" s="255"/>
      <c r="G31" s="46">
        <v>1</v>
      </c>
    </row>
    <row r="32" spans="1:7" ht="25.5" customHeight="1" thickBot="1">
      <c r="A32" s="253" t="s">
        <v>102</v>
      </c>
      <c r="B32" s="255"/>
      <c r="C32" s="253" t="s">
        <v>103</v>
      </c>
      <c r="D32" s="255"/>
      <c r="E32" s="253">
        <v>1</v>
      </c>
      <c r="F32" s="255"/>
      <c r="G32" s="46">
        <v>5</v>
      </c>
    </row>
    <row r="33" spans="1:7" ht="25.5" customHeight="1" thickBot="1">
      <c r="A33" s="253" t="s">
        <v>104</v>
      </c>
      <c r="B33" s="255"/>
      <c r="C33" s="253" t="s">
        <v>103</v>
      </c>
      <c r="D33" s="255"/>
      <c r="E33" s="253">
        <v>5</v>
      </c>
      <c r="F33" s="255"/>
      <c r="G33" s="46">
        <v>10</v>
      </c>
    </row>
    <row r="34" spans="1:7" ht="25.5" customHeight="1" thickBot="1">
      <c r="A34" s="309" t="s">
        <v>214</v>
      </c>
      <c r="B34" s="310"/>
      <c r="C34" s="310"/>
      <c r="D34" s="310"/>
      <c r="E34" s="310"/>
      <c r="F34" s="310"/>
      <c r="G34" s="311"/>
    </row>
    <row r="35" spans="1:7" ht="13.5" thickBot="1">
      <c r="A35" s="86" t="s">
        <v>49</v>
      </c>
      <c r="B35" s="289" t="s">
        <v>666</v>
      </c>
      <c r="C35" s="290"/>
      <c r="D35" s="290"/>
      <c r="E35" s="290"/>
      <c r="F35" s="290"/>
      <c r="G35" s="291"/>
    </row>
    <row r="36" spans="1:7" ht="13.5" thickBot="1">
      <c r="A36" s="86" t="s">
        <v>50</v>
      </c>
      <c r="B36" s="328" t="s">
        <v>665</v>
      </c>
      <c r="C36" s="329"/>
      <c r="D36" s="329"/>
      <c r="E36" s="329"/>
      <c r="F36" s="329"/>
      <c r="G36" s="330"/>
    </row>
    <row r="37" spans="1:7" ht="13.5" thickBot="1">
      <c r="A37" s="86" t="s">
        <v>51</v>
      </c>
      <c r="B37" s="283" t="s">
        <v>52</v>
      </c>
      <c r="C37" s="284"/>
      <c r="D37" s="284"/>
      <c r="E37" s="284"/>
      <c r="F37" s="284"/>
      <c r="G37" s="285"/>
    </row>
    <row r="38" spans="1:7" ht="13.5" thickBot="1">
      <c r="A38" s="281" t="s">
        <v>53</v>
      </c>
      <c r="B38" s="308"/>
      <c r="C38" s="308"/>
      <c r="D38" s="308"/>
      <c r="E38" s="308"/>
      <c r="F38" s="308"/>
      <c r="G38" s="282"/>
    </row>
    <row r="39" spans="1:7" ht="25.5" customHeight="1">
      <c r="A39" s="214" t="s">
        <v>207</v>
      </c>
      <c r="B39" s="215"/>
      <c r="C39" s="215"/>
      <c r="D39" s="215"/>
      <c r="E39" s="215"/>
      <c r="F39" s="215"/>
      <c r="G39" s="216"/>
    </row>
    <row r="40" spans="1:7" ht="15">
      <c r="A40" s="305" t="s">
        <v>54</v>
      </c>
      <c r="B40" s="306"/>
      <c r="C40" s="306"/>
      <c r="D40" s="306"/>
      <c r="E40" s="306"/>
      <c r="F40" s="306"/>
      <c r="G40" s="307"/>
    </row>
    <row r="41" spans="1:7" ht="38.25" customHeight="1" thickBot="1">
      <c r="A41" s="189" t="s">
        <v>55</v>
      </c>
      <c r="B41" s="190"/>
      <c r="C41" s="190"/>
      <c r="D41" s="190"/>
      <c r="E41" s="190"/>
      <c r="F41" s="190"/>
      <c r="G41" s="191"/>
    </row>
    <row r="42" spans="1:7" ht="13.5" thickBot="1">
      <c r="A42" s="256" t="s">
        <v>56</v>
      </c>
      <c r="B42" s="257"/>
      <c r="C42" s="257"/>
      <c r="D42" s="257"/>
      <c r="E42" s="257"/>
      <c r="F42" s="257"/>
      <c r="G42" s="258"/>
    </row>
    <row r="43" spans="1:7" ht="15">
      <c r="A43" s="286" t="s">
        <v>57</v>
      </c>
      <c r="B43" s="296"/>
      <c r="C43" s="297"/>
      <c r="D43" s="297"/>
      <c r="E43" s="297"/>
      <c r="F43" s="297"/>
      <c r="G43" s="298"/>
    </row>
    <row r="44" spans="1:7" ht="13.5" thickBot="1">
      <c r="A44" s="288"/>
      <c r="B44" s="299"/>
      <c r="C44" s="300"/>
      <c r="D44" s="300"/>
      <c r="E44" s="300"/>
      <c r="F44" s="300"/>
      <c r="G44" s="301"/>
    </row>
    <row r="45" spans="1:7" ht="26.5" thickBot="1">
      <c r="A45" s="44" t="s">
        <v>141</v>
      </c>
      <c r="B45" s="156">
        <f>'Přehled katalogových listů'!D11</f>
        <v>30</v>
      </c>
      <c r="C45" s="157" t="str">
        <f>'Přehled katalogových listů'!E11</f>
        <v>kamer</v>
      </c>
      <c r="D45" s="157"/>
      <c r="E45" s="157"/>
      <c r="F45" s="157"/>
      <c r="G45" s="158"/>
    </row>
    <row r="46" spans="1:7" ht="38.25" customHeight="1">
      <c r="A46" s="48" t="s">
        <v>58</v>
      </c>
      <c r="B46" s="289" t="s">
        <v>112</v>
      </c>
      <c r="C46" s="290"/>
      <c r="D46" s="290"/>
      <c r="E46" s="290"/>
      <c r="F46" s="290"/>
      <c r="G46" s="291"/>
    </row>
    <row r="47" spans="1:7" ht="15">
      <c r="A47" s="49"/>
      <c r="B47" s="302"/>
      <c r="C47" s="303"/>
      <c r="D47" s="303"/>
      <c r="E47" s="303"/>
      <c r="F47" s="303"/>
      <c r="G47" s="304"/>
    </row>
    <row r="48" spans="1:7" ht="25.5" customHeight="1" thickBot="1">
      <c r="A48" s="50"/>
      <c r="B48" s="283" t="s">
        <v>113</v>
      </c>
      <c r="C48" s="284"/>
      <c r="D48" s="284"/>
      <c r="E48" s="284"/>
      <c r="F48" s="284"/>
      <c r="G48" s="285"/>
    </row>
  </sheetData>
  <mergeCells count="72">
    <mergeCell ref="B2:G2"/>
    <mergeCell ref="B46:G46"/>
    <mergeCell ref="B47:G47"/>
    <mergeCell ref="B48:G48"/>
    <mergeCell ref="A40:G40"/>
    <mergeCell ref="A41:G41"/>
    <mergeCell ref="A42:G42"/>
    <mergeCell ref="A43:A44"/>
    <mergeCell ref="B43:G44"/>
    <mergeCell ref="B37:G37"/>
    <mergeCell ref="A38:G38"/>
    <mergeCell ref="A39:G39"/>
    <mergeCell ref="B36:G36"/>
    <mergeCell ref="A33:B33"/>
    <mergeCell ref="C33:D33"/>
    <mergeCell ref="E33:F33"/>
    <mergeCell ref="A34:G34"/>
    <mergeCell ref="B35:G35"/>
    <mergeCell ref="A31:B31"/>
    <mergeCell ref="C31:D31"/>
    <mergeCell ref="E31:F31"/>
    <mergeCell ref="A32:B32"/>
    <mergeCell ref="C32:D32"/>
    <mergeCell ref="E32:F32"/>
    <mergeCell ref="A29:B29"/>
    <mergeCell ref="C29:D29"/>
    <mergeCell ref="E29:F29"/>
    <mergeCell ref="A30:B30"/>
    <mergeCell ref="C30:D30"/>
    <mergeCell ref="E30:F30"/>
    <mergeCell ref="A27:B27"/>
    <mergeCell ref="C27:D27"/>
    <mergeCell ref="E27:F27"/>
    <mergeCell ref="A28:B28"/>
    <mergeCell ref="C28:D28"/>
    <mergeCell ref="E28:F28"/>
    <mergeCell ref="A25:B25"/>
    <mergeCell ref="C25:D25"/>
    <mergeCell ref="E25:F25"/>
    <mergeCell ref="A26:B26"/>
    <mergeCell ref="C26:D26"/>
    <mergeCell ref="E26:F26"/>
    <mergeCell ref="A18:G18"/>
    <mergeCell ref="A19:G19"/>
    <mergeCell ref="B20:G20"/>
    <mergeCell ref="A21:A24"/>
    <mergeCell ref="B21:C21"/>
    <mergeCell ref="D21:E21"/>
    <mergeCell ref="F21:G21"/>
    <mergeCell ref="B22:C22"/>
    <mergeCell ref="D22:E22"/>
    <mergeCell ref="F22:G22"/>
    <mergeCell ref="B23:C23"/>
    <mergeCell ref="D23:E23"/>
    <mergeCell ref="F23:G23"/>
    <mergeCell ref="B24:C24"/>
    <mergeCell ref="D24:E24"/>
    <mergeCell ref="F24:G24"/>
    <mergeCell ref="A17:G17"/>
    <mergeCell ref="A15:G15"/>
    <mergeCell ref="A16:G16"/>
    <mergeCell ref="A9:G9"/>
    <mergeCell ref="A10:G10"/>
    <mergeCell ref="A11:G11"/>
    <mergeCell ref="A12:G12"/>
    <mergeCell ref="A13:G13"/>
    <mergeCell ref="A14:G14"/>
    <mergeCell ref="B3:G3"/>
    <mergeCell ref="A4:G4"/>
    <mergeCell ref="B5:G5"/>
    <mergeCell ref="B6:G6"/>
    <mergeCell ref="A7:G7"/>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Martin Dušek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DusekM</dc:creator>
  <cp:keywords/>
  <dc:description/>
  <cp:lastModifiedBy>DusekM</cp:lastModifiedBy>
  <cp:lastPrinted>2019-06-06T16:15:03Z</cp:lastPrinted>
  <dcterms:created xsi:type="dcterms:W3CDTF">2019-06-05T18:42:33Z</dcterms:created>
  <dcterms:modified xsi:type="dcterms:W3CDTF">2019-06-11T20:28:22Z</dcterms:modified>
  <cp:category/>
  <cp:version/>
  <cp:contentType/>
  <cp:contentStatus/>
</cp:coreProperties>
</file>