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Sp. za rok 2018 podle zákazník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<sst xmlns="http://schemas.openxmlformats.org/spreadsheetml/2006/main" count="142" uniqueCount="101">
  <si>
    <t>Název zákazníka</t>
  </si>
  <si>
    <t>EIC odběrného místa</t>
  </si>
  <si>
    <t>Ulice</t>
  </si>
  <si>
    <t>Č.P.</t>
  </si>
  <si>
    <t>Č.O.</t>
  </si>
  <si>
    <t>Segment / Kategorie SÚ</t>
  </si>
  <si>
    <t>Číslo měřidla</t>
  </si>
  <si>
    <t>27ZG100Z0020758P</t>
  </si>
  <si>
    <t>Osická</t>
  </si>
  <si>
    <t>454</t>
  </si>
  <si>
    <t>8</t>
  </si>
  <si>
    <t>PMO Plyn maloodběr</t>
  </si>
  <si>
    <t>27ZG100Z00254778</t>
  </si>
  <si>
    <t>Kostlivého</t>
  </si>
  <si>
    <t>1218</t>
  </si>
  <si>
    <t xml:space="preserve"> 12697672, 8821</t>
  </si>
  <si>
    <t>27ZG100Z0019764S</t>
  </si>
  <si>
    <t>Paculova</t>
  </si>
  <si>
    <t>1115</t>
  </si>
  <si>
    <t>12</t>
  </si>
  <si>
    <t xml:space="preserve"> 10546078, 39028</t>
  </si>
  <si>
    <t>27ZG100Z0019765Q</t>
  </si>
  <si>
    <t>Zelenečská</t>
  </si>
  <si>
    <t>500</t>
  </si>
  <si>
    <t xml:space="preserve"> 959</t>
  </si>
  <si>
    <t>27ZG100Z00185911</t>
  </si>
  <si>
    <t>Štolmířská</t>
  </si>
  <si>
    <t>602</t>
  </si>
  <si>
    <t>4</t>
  </si>
  <si>
    <t>27ZG100Z0561996J</t>
  </si>
  <si>
    <t xml:space="preserve">Šestajovická </t>
  </si>
  <si>
    <t>1068</t>
  </si>
  <si>
    <t>17</t>
  </si>
  <si>
    <t xml:space="preserve"> 10546156, 8523328</t>
  </si>
  <si>
    <t xml:space="preserve"> 10546155, 8442157</t>
  </si>
  <si>
    <t>27ZG100Z0019763U</t>
  </si>
  <si>
    <t>Chvaletická</t>
  </si>
  <si>
    <t>917</t>
  </si>
  <si>
    <t>1</t>
  </si>
  <si>
    <t xml:space="preserve"> 10945553, 11427699</t>
  </si>
  <si>
    <t>Městská část Praha 14</t>
  </si>
  <si>
    <t>27ZG100Z0620498K</t>
  </si>
  <si>
    <t>Sadská</t>
  </si>
  <si>
    <t>530</t>
  </si>
  <si>
    <t>20</t>
  </si>
  <si>
    <t xml:space="preserve"> 13179</t>
  </si>
  <si>
    <t>27ZG100Z0051334W</t>
  </si>
  <si>
    <t>Bratří Venclíků</t>
  </si>
  <si>
    <t>1072</t>
  </si>
  <si>
    <t>6</t>
  </si>
  <si>
    <t>27ZG100Z0021916S</t>
  </si>
  <si>
    <t>1073</t>
  </si>
  <si>
    <t>27ZG100Z0038493Q</t>
  </si>
  <si>
    <t>Šimanovská</t>
  </si>
  <si>
    <t>47</t>
  </si>
  <si>
    <t>27ZG100Z0010215W</t>
  </si>
  <si>
    <t>Metujská</t>
  </si>
  <si>
    <t>907</t>
  </si>
  <si>
    <t xml:space="preserve"> 10945925, 3918128</t>
  </si>
  <si>
    <t xml:space="preserve"> 10945926, 3659878</t>
  </si>
  <si>
    <t xml:space="preserve"> 10945551, 13887189</t>
  </si>
  <si>
    <t xml:space="preserve"> 5133982, 6488936</t>
  </si>
  <si>
    <t>Praha 14 kulturní</t>
  </si>
  <si>
    <t>27ZG100Z0039248Y</t>
  </si>
  <si>
    <t>Bryksova</t>
  </si>
  <si>
    <t>1002</t>
  </si>
  <si>
    <t xml:space="preserve"> 11402842, 12697613</t>
  </si>
  <si>
    <t>Základní škola, Praha 9 - Čern</t>
  </si>
  <si>
    <t>27ZG100Z0021959A</t>
  </si>
  <si>
    <t>1140</t>
  </si>
  <si>
    <t xml:space="preserve"> 15077064, 15469896</t>
  </si>
  <si>
    <t>27ZG100Z0001339F</t>
  </si>
  <si>
    <t>Hloubětínská</t>
  </si>
  <si>
    <t>700</t>
  </si>
  <si>
    <t>24</t>
  </si>
  <si>
    <t>PSO Plyn střední odběr</t>
  </si>
  <si>
    <t xml:space="preserve"> 15250043</t>
  </si>
  <si>
    <t>Základní škola, Praha 9 - Leho</t>
  </si>
  <si>
    <t>27ZG100Z00223348</t>
  </si>
  <si>
    <t>918</t>
  </si>
  <si>
    <t>3</t>
  </si>
  <si>
    <t xml:space="preserve"> 12031692, 6536</t>
  </si>
  <si>
    <t>Základní škola, Praha 9- Kyje,</t>
  </si>
  <si>
    <t>27ZG100Z0020335G</t>
  </si>
  <si>
    <t>16</t>
  </si>
  <si>
    <t xml:space="preserve"> 11426674</t>
  </si>
  <si>
    <t>27ZG100Z0038770Q</t>
  </si>
  <si>
    <t xml:space="preserve"> 2609, 3660043</t>
  </si>
  <si>
    <t>Mateřská škola Praha 9 - Černý Most</t>
  </si>
  <si>
    <t>Mateřská škola, Praha 9 - Lehovec</t>
  </si>
  <si>
    <t>Mateřská škola Praha 9 - Hloubětín</t>
  </si>
  <si>
    <t>Mateřská škola Jahodnice, Praha 9 - Kyje, Kostlivého 1218</t>
  </si>
  <si>
    <t>Mateřská škola, Praha 9 - Hloubětín, Štolmířská 602/4</t>
  </si>
  <si>
    <t>Městská část Praha 14, se sídlem Bří Venclíků 1073, Praha 9 zastoupena obch. spol. Sráva majetku Praha 14, a.s.</t>
  </si>
  <si>
    <t>Základní škola, Praha 9 - Hloubětín</t>
  </si>
  <si>
    <t>Obor</t>
  </si>
  <si>
    <t>Zúčtování od</t>
  </si>
  <si>
    <t>Zúčtování do</t>
  </si>
  <si>
    <t>Spotřeba MWh</t>
  </si>
  <si>
    <t>PMO</t>
  </si>
  <si>
    <t>PVO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</si>
</sst>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5]d\.m\.yyyy"/>
    <numFmt numFmtId="186" formatCode="[$-10405]#,##0.00;\-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8"/>
      <color indexed="11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0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85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86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86" fontId="2" fillId="0" borderId="10" xfId="0" applyNumberFormat="1" applyFont="1" applyBorder="1" applyAlignment="1" applyProtection="1">
      <alignment horizontal="center" vertical="center" readingOrder="1"/>
      <protection locked="0"/>
    </xf>
    <xf numFmtId="186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6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4040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46.8515625" style="0" customWidth="1"/>
    <col min="2" max="2" width="17.00390625" style="0" customWidth="1"/>
    <col min="5" max="5" width="11.7109375" style="0" customWidth="1"/>
    <col min="6" max="6" width="11.421875" style="0" customWidth="1"/>
    <col min="7" max="7" width="22.8515625" style="0" customWidth="1"/>
    <col min="8" max="8" width="24.57421875" style="0" customWidth="1"/>
  </cols>
  <sheetData>
    <row r="1" spans="1:11" s="1" customFormat="1" ht="22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95</v>
      </c>
      <c r="G1" s="3" t="s">
        <v>5</v>
      </c>
      <c r="H1" s="3" t="s">
        <v>96</v>
      </c>
      <c r="I1" s="3" t="s">
        <v>97</v>
      </c>
      <c r="J1" s="3" t="s">
        <v>98</v>
      </c>
      <c r="K1" s="3" t="s">
        <v>6</v>
      </c>
    </row>
    <row r="2" spans="1:11" s="1" customFormat="1" ht="21" customHeight="1">
      <c r="A2" s="4" t="s">
        <v>88</v>
      </c>
      <c r="B2" s="5" t="s">
        <v>16</v>
      </c>
      <c r="C2" s="5" t="s">
        <v>17</v>
      </c>
      <c r="D2" s="5" t="s">
        <v>18</v>
      </c>
      <c r="E2" s="5" t="s">
        <v>19</v>
      </c>
      <c r="F2" s="7" t="s">
        <v>99</v>
      </c>
      <c r="G2" s="7" t="s">
        <v>11</v>
      </c>
      <c r="H2" s="8">
        <v>43101</v>
      </c>
      <c r="I2" s="8">
        <v>43465</v>
      </c>
      <c r="J2" s="9">
        <v>3.62</v>
      </c>
      <c r="K2" s="5" t="s">
        <v>20</v>
      </c>
    </row>
    <row r="3" spans="1:11" s="1" customFormat="1" ht="21" customHeight="1">
      <c r="A3" s="4" t="s">
        <v>89</v>
      </c>
      <c r="B3" s="5" t="s">
        <v>35</v>
      </c>
      <c r="C3" s="5" t="s">
        <v>36</v>
      </c>
      <c r="D3" s="5" t="s">
        <v>37</v>
      </c>
      <c r="E3" s="5" t="s">
        <v>38</v>
      </c>
      <c r="F3" s="7" t="s">
        <v>99</v>
      </c>
      <c r="G3" s="7" t="s">
        <v>11</v>
      </c>
      <c r="H3" s="8">
        <v>43101</v>
      </c>
      <c r="I3" s="8">
        <v>43465</v>
      </c>
      <c r="J3" s="9">
        <v>5.19554</v>
      </c>
      <c r="K3" s="5" t="s">
        <v>39</v>
      </c>
    </row>
    <row r="4" spans="1:11" s="1" customFormat="1" ht="21" customHeight="1">
      <c r="A4" s="4" t="s">
        <v>90</v>
      </c>
      <c r="B4" s="5" t="s">
        <v>21</v>
      </c>
      <c r="C4" s="5" t="s">
        <v>22</v>
      </c>
      <c r="D4" s="5" t="s">
        <v>23</v>
      </c>
      <c r="E4" s="5"/>
      <c r="F4" s="7" t="s">
        <v>99</v>
      </c>
      <c r="G4" s="7" t="s">
        <v>11</v>
      </c>
      <c r="H4" s="8">
        <v>43101</v>
      </c>
      <c r="I4" s="8">
        <v>43327</v>
      </c>
      <c r="J4" s="9">
        <v>22.91</v>
      </c>
      <c r="K4" s="5" t="s">
        <v>24</v>
      </c>
    </row>
    <row r="5" spans="1:11" s="2" customFormat="1" ht="12.75">
      <c r="A5" s="13" t="s">
        <v>91</v>
      </c>
      <c r="B5" s="5" t="s">
        <v>7</v>
      </c>
      <c r="C5" s="5" t="s">
        <v>8</v>
      </c>
      <c r="D5" s="5" t="s">
        <v>9</v>
      </c>
      <c r="E5" s="5" t="s">
        <v>10</v>
      </c>
      <c r="F5" s="7" t="s">
        <v>99</v>
      </c>
      <c r="G5" s="7" t="s">
        <v>11</v>
      </c>
      <c r="H5" s="8">
        <v>43101</v>
      </c>
      <c r="I5" s="8">
        <v>43465</v>
      </c>
      <c r="J5" s="10">
        <v>31.4</v>
      </c>
      <c r="K5" s="5">
        <v>2263520</v>
      </c>
    </row>
    <row r="6" spans="1:11" s="2" customFormat="1" ht="21" customHeight="1">
      <c r="A6" s="13"/>
      <c r="B6" s="5" t="s">
        <v>12</v>
      </c>
      <c r="C6" s="5" t="s">
        <v>13</v>
      </c>
      <c r="D6" s="5" t="s">
        <v>14</v>
      </c>
      <c r="E6" s="5"/>
      <c r="F6" s="7" t="s">
        <v>99</v>
      </c>
      <c r="G6" s="7" t="s">
        <v>11</v>
      </c>
      <c r="H6" s="8">
        <v>43101</v>
      </c>
      <c r="I6" s="8">
        <v>43465</v>
      </c>
      <c r="J6" s="10">
        <v>166.93</v>
      </c>
      <c r="K6" s="5" t="s">
        <v>15</v>
      </c>
    </row>
    <row r="7" spans="1:11" s="1" customFormat="1" ht="22.5">
      <c r="A7" s="14" t="s">
        <v>92</v>
      </c>
      <c r="B7" s="5" t="s">
        <v>25</v>
      </c>
      <c r="C7" s="5" t="s">
        <v>26</v>
      </c>
      <c r="D7" s="5" t="s">
        <v>27</v>
      </c>
      <c r="E7" s="5" t="s">
        <v>28</v>
      </c>
      <c r="F7" s="7" t="s">
        <v>99</v>
      </c>
      <c r="G7" s="7" t="s">
        <v>11</v>
      </c>
      <c r="H7" s="8">
        <v>43101</v>
      </c>
      <c r="I7" s="8">
        <v>43465</v>
      </c>
      <c r="J7" s="9">
        <v>5.174370000000001</v>
      </c>
      <c r="K7" s="5" t="s">
        <v>34</v>
      </c>
    </row>
    <row r="8" spans="1:11" s="1" customFormat="1" ht="21" customHeight="1">
      <c r="A8" s="15"/>
      <c r="B8" s="5" t="s">
        <v>29</v>
      </c>
      <c r="C8" s="5" t="s">
        <v>30</v>
      </c>
      <c r="D8" s="5" t="s">
        <v>31</v>
      </c>
      <c r="E8" s="5" t="s">
        <v>32</v>
      </c>
      <c r="F8" s="7" t="s">
        <v>99</v>
      </c>
      <c r="G8" s="7" t="s">
        <v>11</v>
      </c>
      <c r="H8" s="8">
        <v>43101</v>
      </c>
      <c r="I8" s="8">
        <v>43465</v>
      </c>
      <c r="J8" s="9">
        <v>71.11417</v>
      </c>
      <c r="K8" s="5" t="s">
        <v>33</v>
      </c>
    </row>
    <row r="9" spans="1:11" s="1" customFormat="1" ht="21" customHeight="1">
      <c r="A9" s="4" t="s">
        <v>67</v>
      </c>
      <c r="B9" s="5" t="s">
        <v>68</v>
      </c>
      <c r="C9" s="5" t="s">
        <v>47</v>
      </c>
      <c r="D9" s="5" t="s">
        <v>69</v>
      </c>
      <c r="E9" s="5" t="s">
        <v>38</v>
      </c>
      <c r="F9" s="7" t="s">
        <v>99</v>
      </c>
      <c r="G9" s="7" t="s">
        <v>11</v>
      </c>
      <c r="H9" s="8">
        <v>43101</v>
      </c>
      <c r="I9" s="8">
        <v>43465</v>
      </c>
      <c r="J9" s="9">
        <v>30.96</v>
      </c>
      <c r="K9" s="5" t="s">
        <v>70</v>
      </c>
    </row>
    <row r="10" spans="1:11" s="1" customFormat="1" ht="21" customHeight="1">
      <c r="A10" s="4" t="s">
        <v>94</v>
      </c>
      <c r="B10" s="5" t="s">
        <v>71</v>
      </c>
      <c r="C10" s="5" t="s">
        <v>72</v>
      </c>
      <c r="D10" s="5" t="s">
        <v>73</v>
      </c>
      <c r="E10" s="5" t="s">
        <v>74</v>
      </c>
      <c r="F10" s="7" t="s">
        <v>100</v>
      </c>
      <c r="G10" s="7" t="s">
        <v>75</v>
      </c>
      <c r="H10" s="8">
        <v>43101</v>
      </c>
      <c r="I10" s="8">
        <v>43465</v>
      </c>
      <c r="J10" s="9">
        <v>744.37</v>
      </c>
      <c r="K10" s="5" t="s">
        <v>76</v>
      </c>
    </row>
    <row r="11" spans="1:11" s="1" customFormat="1" ht="22.5">
      <c r="A11" s="13" t="s">
        <v>82</v>
      </c>
      <c r="B11" s="5" t="s">
        <v>83</v>
      </c>
      <c r="C11" s="5" t="s">
        <v>53</v>
      </c>
      <c r="D11" s="5" t="s">
        <v>84</v>
      </c>
      <c r="E11" s="5"/>
      <c r="F11" s="7" t="s">
        <v>99</v>
      </c>
      <c r="G11" s="7" t="s">
        <v>11</v>
      </c>
      <c r="H11" s="8">
        <v>43101</v>
      </c>
      <c r="I11" s="8">
        <v>43465</v>
      </c>
      <c r="J11" s="9">
        <v>23.51</v>
      </c>
      <c r="K11" s="5" t="s">
        <v>85</v>
      </c>
    </row>
    <row r="12" spans="1:11" s="1" customFormat="1" ht="21" customHeight="1">
      <c r="A12" s="13"/>
      <c r="B12" s="5" t="s">
        <v>86</v>
      </c>
      <c r="C12" s="5" t="s">
        <v>53</v>
      </c>
      <c r="D12" s="5" t="s">
        <v>84</v>
      </c>
      <c r="E12" s="5"/>
      <c r="F12" s="7" t="s">
        <v>99</v>
      </c>
      <c r="G12" s="7" t="s">
        <v>11</v>
      </c>
      <c r="H12" s="8">
        <v>43101</v>
      </c>
      <c r="I12" s="8">
        <v>43465</v>
      </c>
      <c r="J12" s="9">
        <v>334.02</v>
      </c>
      <c r="K12" s="5" t="s">
        <v>87</v>
      </c>
    </row>
    <row r="13" spans="1:11" s="1" customFormat="1" ht="21" customHeight="1">
      <c r="A13" s="4" t="s">
        <v>77</v>
      </c>
      <c r="B13" s="5" t="s">
        <v>78</v>
      </c>
      <c r="C13" s="5" t="s">
        <v>36</v>
      </c>
      <c r="D13" s="5" t="s">
        <v>79</v>
      </c>
      <c r="E13" s="5" t="s">
        <v>80</v>
      </c>
      <c r="F13" s="7" t="s">
        <v>99</v>
      </c>
      <c r="G13" s="7" t="s">
        <v>11</v>
      </c>
      <c r="H13" s="8">
        <v>43101</v>
      </c>
      <c r="I13" s="8">
        <v>43465</v>
      </c>
      <c r="J13" s="9">
        <v>24.210570000000004</v>
      </c>
      <c r="K13" s="5" t="s">
        <v>81</v>
      </c>
    </row>
    <row r="14" spans="1:11" s="1" customFormat="1" ht="22.5">
      <c r="A14" s="14" t="s">
        <v>40</v>
      </c>
      <c r="B14" s="5" t="s">
        <v>50</v>
      </c>
      <c r="C14" s="5" t="s">
        <v>47</v>
      </c>
      <c r="D14" s="5" t="s">
        <v>51</v>
      </c>
      <c r="E14" s="5" t="s">
        <v>10</v>
      </c>
      <c r="F14" s="7" t="s">
        <v>99</v>
      </c>
      <c r="G14" s="7" t="s">
        <v>11</v>
      </c>
      <c r="H14" s="8">
        <v>43101</v>
      </c>
      <c r="I14" s="8">
        <v>43465</v>
      </c>
      <c r="J14" s="9">
        <v>196.04</v>
      </c>
      <c r="K14" s="5" t="s">
        <v>58</v>
      </c>
    </row>
    <row r="15" spans="1:11" s="1" customFormat="1" ht="21" customHeight="1">
      <c r="A15" s="15"/>
      <c r="B15" s="5" t="s">
        <v>46</v>
      </c>
      <c r="C15" s="5" t="s">
        <v>47</v>
      </c>
      <c r="D15" s="5" t="s">
        <v>48</v>
      </c>
      <c r="E15" s="5" t="s">
        <v>49</v>
      </c>
      <c r="F15" s="7" t="s">
        <v>99</v>
      </c>
      <c r="G15" s="7" t="s">
        <v>11</v>
      </c>
      <c r="H15" s="8">
        <v>43101</v>
      </c>
      <c r="I15" s="8">
        <v>43465</v>
      </c>
      <c r="J15" s="9">
        <v>204.92</v>
      </c>
      <c r="K15" s="5" t="s">
        <v>60</v>
      </c>
    </row>
    <row r="16" spans="1:11" s="1" customFormat="1" ht="21" customHeight="1">
      <c r="A16" s="4" t="s">
        <v>62</v>
      </c>
      <c r="B16" s="5" t="s">
        <v>63</v>
      </c>
      <c r="C16" s="5" t="s">
        <v>64</v>
      </c>
      <c r="D16" s="5" t="s">
        <v>65</v>
      </c>
      <c r="E16" s="5" t="s">
        <v>44</v>
      </c>
      <c r="F16" s="7" t="s">
        <v>99</v>
      </c>
      <c r="G16" s="7" t="s">
        <v>11</v>
      </c>
      <c r="H16" s="8">
        <v>43101</v>
      </c>
      <c r="I16" s="8">
        <v>43465</v>
      </c>
      <c r="J16" s="11">
        <v>77.61</v>
      </c>
      <c r="K16" s="5" t="s">
        <v>66</v>
      </c>
    </row>
    <row r="17" spans="1:11" s="1" customFormat="1" ht="22.5">
      <c r="A17" s="14" t="s">
        <v>93</v>
      </c>
      <c r="B17" s="5" t="s">
        <v>55</v>
      </c>
      <c r="C17" s="5" t="s">
        <v>56</v>
      </c>
      <c r="D17" s="5" t="s">
        <v>57</v>
      </c>
      <c r="E17" s="6"/>
      <c r="F17" s="7" t="s">
        <v>99</v>
      </c>
      <c r="G17" s="7" t="s">
        <v>11</v>
      </c>
      <c r="H17" s="8">
        <v>43101</v>
      </c>
      <c r="I17" s="8">
        <v>43465</v>
      </c>
      <c r="J17" s="11">
        <v>146.82</v>
      </c>
      <c r="K17" s="5" t="s">
        <v>61</v>
      </c>
    </row>
    <row r="18" spans="1:11" s="1" customFormat="1" ht="12.75">
      <c r="A18" s="16"/>
      <c r="B18" s="5" t="s">
        <v>41</v>
      </c>
      <c r="C18" s="5" t="s">
        <v>42</v>
      </c>
      <c r="D18" s="5" t="s">
        <v>43</v>
      </c>
      <c r="E18" s="5" t="s">
        <v>44</v>
      </c>
      <c r="F18" s="7" t="s">
        <v>99</v>
      </c>
      <c r="G18" s="7" t="s">
        <v>11</v>
      </c>
      <c r="H18" s="8">
        <v>43101</v>
      </c>
      <c r="I18" s="8">
        <v>43465</v>
      </c>
      <c r="J18" s="11">
        <v>116.78</v>
      </c>
      <c r="K18" s="5" t="s">
        <v>45</v>
      </c>
    </row>
    <row r="19" spans="1:11" s="1" customFormat="1" ht="21" customHeight="1">
      <c r="A19" s="15"/>
      <c r="B19" s="5" t="s">
        <v>52</v>
      </c>
      <c r="C19" s="5" t="s">
        <v>53</v>
      </c>
      <c r="D19" s="5" t="s">
        <v>54</v>
      </c>
      <c r="E19" s="6"/>
      <c r="F19" s="7" t="s">
        <v>99</v>
      </c>
      <c r="G19" s="7" t="s">
        <v>11</v>
      </c>
      <c r="H19" s="8">
        <v>43101</v>
      </c>
      <c r="I19" s="8">
        <v>43465</v>
      </c>
      <c r="J19" s="11">
        <v>262.89</v>
      </c>
      <c r="K19" s="5" t="s">
        <v>59</v>
      </c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2">
        <f>SUM(J2:J19)</f>
        <v>2468.47465</v>
      </c>
      <c r="K20" s="1"/>
    </row>
  </sheetData>
  <sheetProtection/>
  <mergeCells count="5">
    <mergeCell ref="A5:A6"/>
    <mergeCell ref="A11:A12"/>
    <mergeCell ref="A7:A8"/>
    <mergeCell ref="A14:A15"/>
    <mergeCell ref="A17:A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2019-06-18T09:03:51Z</dcterms:created>
  <dcterms:modified xsi:type="dcterms:W3CDTF">2019-09-03T19:23:22Z</dcterms:modified>
  <cp:category/>
  <cp:version/>
  <cp:contentType/>
  <cp:contentStatus/>
</cp:coreProperties>
</file>