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 filterPrivacy="1"/>
  <bookViews>
    <workbookView xWindow="65433" yWindow="65433" windowWidth="33120" windowHeight="18000" activeTab="0"/>
  </bookViews>
  <sheets>
    <sheet name="Tabulkový rozpočet" sheetId="4" r:id="rId1"/>
  </sheets>
  <definedNames>
    <definedName name="_xlnm.Print_Area" localSheetId="0">'Tabulkový rozpočet'!$A$1:$F$55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<sst xmlns="http://schemas.openxmlformats.org/spreadsheetml/2006/main" count="68" uniqueCount="25">
  <si>
    <t>A4</t>
  </si>
  <si>
    <t>A3</t>
  </si>
  <si>
    <t>Kategorie</t>
  </si>
  <si>
    <t>I.</t>
  </si>
  <si>
    <t>II.</t>
  </si>
  <si>
    <t>III.</t>
  </si>
  <si>
    <t>IV.</t>
  </si>
  <si>
    <t>V.</t>
  </si>
  <si>
    <t>celkem</t>
  </si>
  <si>
    <t>předpokládaný měsíční nátisk A4 jednoho zařízení</t>
  </si>
  <si>
    <t>předpokládaný měsíční nátisk A3 jednoho zařízení</t>
  </si>
  <si>
    <t>cena za 1 ks papíru A4 bez DPH</t>
  </si>
  <si>
    <t>cena za 1 ks papíru A3 bez DPH</t>
  </si>
  <si>
    <t>předpokládaná spotřeba za 
48 měsíců</t>
  </si>
  <si>
    <t>paušál za měsíc bez DPH</t>
  </si>
  <si>
    <t>Systém pro řízení a správu tisků (SW)</t>
  </si>
  <si>
    <t>počet zařízení</t>
  </si>
  <si>
    <t>cena celkem za 
48 měsíců</t>
  </si>
  <si>
    <t>celková nabídková cena bez DPH</t>
  </si>
  <si>
    <t>cena celkem za měsíc</t>
  </si>
  <si>
    <t>cena celkem za 48 měsíců</t>
  </si>
  <si>
    <t>paušál za 1 ks zařízení za měsíc bez DPH</t>
  </si>
  <si>
    <t>cena bez DPH za 1 černobílý tisk/kopii</t>
  </si>
  <si>
    <t>cena bez DPH za 1 barevný tisk/kopii</t>
  </si>
  <si>
    <t>Řešení pro vytěžování dokumentů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</si>
</sst>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/>
    </xf>
    <xf numFmtId="0" fontId="0" fillId="0" borderId="2" xfId="0" applyFont="1" applyBorder="1"/>
    <xf numFmtId="164" fontId="0" fillId="0" borderId="2" xfId="0" applyNumberFormat="1" applyFont="1" applyBorder="1"/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164" fontId="3" fillId="0" borderId="2" xfId="0" applyNumberFormat="1" applyFont="1" applyBorder="1"/>
    <xf numFmtId="0" fontId="0" fillId="0" borderId="0" xfId="0" applyFont="1"/>
    <xf numFmtId="164" fontId="0" fillId="0" borderId="2" xfId="0" applyNumberFormat="1" applyFont="1" applyFill="1" applyBorder="1"/>
    <xf numFmtId="4" fontId="0" fillId="0" borderId="0" xfId="0" applyNumberFormat="1" applyFont="1"/>
    <xf numFmtId="164" fontId="0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0" fillId="4" borderId="1" xfId="0" applyNumberFormat="1" applyFont="1" applyFill="1" applyBorder="1" applyAlignment="1" applyProtection="1">
      <alignment horizontal="right"/>
      <protection locked="0"/>
    </xf>
    <xf numFmtId="164" fontId="0" fillId="4" borderId="5" xfId="0" applyNumberFormat="1" applyFont="1" applyFill="1" applyBorder="1" applyAlignment="1" applyProtection="1">
      <alignment horizontal="right"/>
      <protection locked="0"/>
    </xf>
    <xf numFmtId="0" fontId="4" fillId="2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zoomScale="85" zoomScaleNormal="85" zoomScalePageLayoutView="115" workbookViewId="0" topLeftCell="A1">
      <selection activeCell="B44" sqref="B44:C44"/>
    </sheetView>
  </sheetViews>
  <sheetFormatPr defaultColWidth="9.28125" defaultRowHeight="15"/>
  <cols>
    <col min="1" max="1" width="18.8515625" style="12" customWidth="1"/>
    <col min="2" max="2" width="13.57421875" style="12" customWidth="1"/>
    <col min="3" max="3" width="15.140625" style="12" customWidth="1"/>
    <col min="4" max="4" width="13.7109375" style="12" customWidth="1"/>
    <col min="5" max="5" width="14.8515625" style="12" customWidth="1"/>
    <col min="6" max="6" width="23.140625" style="12" customWidth="1"/>
    <col min="7" max="7" width="15.57421875" style="12" customWidth="1"/>
    <col min="8" max="8" width="15.421875" style="12" customWidth="1"/>
    <col min="9" max="9" width="16.00390625" style="12" customWidth="1"/>
    <col min="10" max="10" width="12.140625" style="12" customWidth="1"/>
    <col min="11" max="16384" width="9.28125" style="12" customWidth="1"/>
  </cols>
  <sheetData>
    <row r="1" spans="1:6" ht="16.5" customHeight="1">
      <c r="A1" s="16" t="s">
        <v>2</v>
      </c>
      <c r="B1" s="16" t="s">
        <v>21</v>
      </c>
      <c r="C1" s="16"/>
      <c r="D1" s="17" t="s">
        <v>16</v>
      </c>
      <c r="E1" s="16" t="s">
        <v>19</v>
      </c>
      <c r="F1" s="16" t="s">
        <v>20</v>
      </c>
    </row>
    <row r="2" spans="1:6" ht="34.5" customHeight="1">
      <c r="A2" s="16"/>
      <c r="B2" s="16"/>
      <c r="C2" s="16"/>
      <c r="D2" s="18"/>
      <c r="E2" s="16"/>
      <c r="F2" s="16"/>
    </row>
    <row r="3" spans="1:6" ht="15">
      <c r="A3" s="5" t="s">
        <v>3</v>
      </c>
      <c r="B3" s="19"/>
      <c r="C3" s="19"/>
      <c r="D3" s="7">
        <v>36</v>
      </c>
      <c r="E3" s="13">
        <f>D3*B3</f>
        <v>0</v>
      </c>
      <c r="F3" s="8">
        <f>E3*48</f>
        <v>0</v>
      </c>
    </row>
    <row r="4" spans="1:6" ht="15">
      <c r="A4" s="5" t="s">
        <v>4</v>
      </c>
      <c r="B4" s="19"/>
      <c r="C4" s="19"/>
      <c r="D4" s="7">
        <v>15</v>
      </c>
      <c r="E4" s="13">
        <f aca="true" t="shared" si="0" ref="E4:E7">D4*B4</f>
        <v>0</v>
      </c>
      <c r="F4" s="8">
        <f aca="true" t="shared" si="1" ref="F4:F7">E4*48</f>
        <v>0</v>
      </c>
    </row>
    <row r="5" spans="1:6" ht="15">
      <c r="A5" s="5" t="s">
        <v>5</v>
      </c>
      <c r="B5" s="19"/>
      <c r="C5" s="19"/>
      <c r="D5" s="7">
        <v>4</v>
      </c>
      <c r="E5" s="13">
        <f t="shared" si="0"/>
        <v>0</v>
      </c>
      <c r="F5" s="8">
        <f t="shared" si="1"/>
        <v>0</v>
      </c>
    </row>
    <row r="6" spans="1:6" ht="15">
      <c r="A6" s="5" t="s">
        <v>6</v>
      </c>
      <c r="B6" s="19"/>
      <c r="C6" s="19"/>
      <c r="D6" s="7">
        <v>19</v>
      </c>
      <c r="E6" s="13">
        <f t="shared" si="0"/>
        <v>0</v>
      </c>
      <c r="F6" s="8">
        <f t="shared" si="1"/>
        <v>0</v>
      </c>
    </row>
    <row r="7" spans="1:6" ht="15">
      <c r="A7" s="5" t="s">
        <v>7</v>
      </c>
      <c r="B7" s="19"/>
      <c r="C7" s="19"/>
      <c r="D7" s="7">
        <v>2</v>
      </c>
      <c r="E7" s="13">
        <f t="shared" si="0"/>
        <v>0</v>
      </c>
      <c r="F7" s="8">
        <f t="shared" si="1"/>
        <v>0</v>
      </c>
    </row>
    <row r="8" spans="1:6" ht="15">
      <c r="A8" s="9" t="s">
        <v>8</v>
      </c>
      <c r="B8" s="20"/>
      <c r="C8" s="20"/>
      <c r="D8" s="7">
        <f>SUM(D3:D7)</f>
        <v>76</v>
      </c>
      <c r="E8" s="8">
        <f>SUM(E3:E7)</f>
        <v>0</v>
      </c>
      <c r="F8" s="11">
        <f>SUM(F3:F7)</f>
        <v>0</v>
      </c>
    </row>
    <row r="10" spans="1:6" ht="66" customHeight="1">
      <c r="A10" s="16" t="s">
        <v>2</v>
      </c>
      <c r="B10" s="3" t="s">
        <v>22</v>
      </c>
      <c r="C10" s="17" t="s">
        <v>9</v>
      </c>
      <c r="D10" s="17" t="s">
        <v>16</v>
      </c>
      <c r="E10" s="16" t="s">
        <v>19</v>
      </c>
      <c r="F10" s="16" t="s">
        <v>20</v>
      </c>
    </row>
    <row r="11" spans="1:6" ht="22.5" customHeight="1">
      <c r="A11" s="16"/>
      <c r="B11" s="4" t="s">
        <v>0</v>
      </c>
      <c r="C11" s="18"/>
      <c r="D11" s="18"/>
      <c r="E11" s="16"/>
      <c r="F11" s="16"/>
    </row>
    <row r="12" spans="1:6" ht="15">
      <c r="A12" s="5" t="s">
        <v>3</v>
      </c>
      <c r="B12" s="15"/>
      <c r="C12" s="6">
        <v>500</v>
      </c>
      <c r="D12" s="7">
        <v>36</v>
      </c>
      <c r="E12" s="8">
        <f>B12*C12*D12</f>
        <v>0</v>
      </c>
      <c r="F12" s="8">
        <f>E12*48</f>
        <v>0</v>
      </c>
    </row>
    <row r="13" spans="1:6" ht="15">
      <c r="A13" s="5" t="s">
        <v>4</v>
      </c>
      <c r="B13" s="15"/>
      <c r="C13" s="6">
        <v>2000</v>
      </c>
      <c r="D13" s="7">
        <v>15</v>
      </c>
      <c r="E13" s="8">
        <f>B13*C13*D13</f>
        <v>0</v>
      </c>
      <c r="F13" s="8">
        <f aca="true" t="shared" si="2" ref="F13:F16">E13*48</f>
        <v>0</v>
      </c>
    </row>
    <row r="14" spans="1:6" ht="15">
      <c r="A14" s="5" t="s">
        <v>5</v>
      </c>
      <c r="B14" s="15"/>
      <c r="C14" s="6">
        <v>2000</v>
      </c>
      <c r="D14" s="7">
        <v>4</v>
      </c>
      <c r="E14" s="8">
        <f>B14*C14*D14</f>
        <v>0</v>
      </c>
      <c r="F14" s="8">
        <f t="shared" si="2"/>
        <v>0</v>
      </c>
    </row>
    <row r="15" spans="1:6" ht="15">
      <c r="A15" s="5" t="s">
        <v>6</v>
      </c>
      <c r="B15" s="15"/>
      <c r="C15" s="6">
        <v>7000</v>
      </c>
      <c r="D15" s="7">
        <v>19</v>
      </c>
      <c r="E15" s="8">
        <f aca="true" t="shared" si="3" ref="E15:E16">B15*C15*D15</f>
        <v>0</v>
      </c>
      <c r="F15" s="8">
        <f t="shared" si="2"/>
        <v>0</v>
      </c>
    </row>
    <row r="16" spans="1:6" ht="15">
      <c r="A16" s="5" t="s">
        <v>7</v>
      </c>
      <c r="B16" s="15"/>
      <c r="C16" s="6">
        <v>11000</v>
      </c>
      <c r="D16" s="7">
        <v>2</v>
      </c>
      <c r="E16" s="8">
        <f t="shared" si="3"/>
        <v>0</v>
      </c>
      <c r="F16" s="8">
        <f t="shared" si="2"/>
        <v>0</v>
      </c>
    </row>
    <row r="17" spans="1:6" ht="15">
      <c r="A17" s="9" t="s">
        <v>8</v>
      </c>
      <c r="B17" s="10"/>
      <c r="C17" s="10"/>
      <c r="D17" s="7">
        <f>SUM(D12:D16)</f>
        <v>76</v>
      </c>
      <c r="E17" s="8">
        <f>SUM(E12:E16)</f>
        <v>0</v>
      </c>
      <c r="F17" s="11">
        <f>SUM(F12:F16)</f>
        <v>0</v>
      </c>
    </row>
    <row r="19" spans="1:6" ht="63" customHeight="1">
      <c r="A19" s="16" t="s">
        <v>2</v>
      </c>
      <c r="B19" s="3" t="s">
        <v>22</v>
      </c>
      <c r="C19" s="17" t="s">
        <v>10</v>
      </c>
      <c r="D19" s="17" t="s">
        <v>16</v>
      </c>
      <c r="E19" s="16" t="s">
        <v>19</v>
      </c>
      <c r="F19" s="16" t="s">
        <v>20</v>
      </c>
    </row>
    <row r="20" spans="1:6" ht="21.75" customHeight="1">
      <c r="A20" s="16"/>
      <c r="B20" s="4" t="s">
        <v>1</v>
      </c>
      <c r="C20" s="18"/>
      <c r="D20" s="18"/>
      <c r="E20" s="16"/>
      <c r="F20" s="16"/>
    </row>
    <row r="21" spans="1:7" ht="15">
      <c r="A21" s="5" t="s">
        <v>6</v>
      </c>
      <c r="B21" s="15"/>
      <c r="C21" s="6">
        <v>500</v>
      </c>
      <c r="D21" s="7">
        <v>19</v>
      </c>
      <c r="E21" s="8">
        <f>B21*C21*D21</f>
        <v>0</v>
      </c>
      <c r="F21" s="8">
        <f>E21*48</f>
        <v>0</v>
      </c>
      <c r="G21" s="1"/>
    </row>
    <row r="22" spans="1:7" ht="15">
      <c r="A22" s="5" t="s">
        <v>7</v>
      </c>
      <c r="B22" s="15"/>
      <c r="C22" s="6">
        <v>1000</v>
      </c>
      <c r="D22" s="7">
        <v>2</v>
      </c>
      <c r="E22" s="8">
        <f>B22*C22*D22</f>
        <v>0</v>
      </c>
      <c r="F22" s="8">
        <f>E22*48</f>
        <v>0</v>
      </c>
      <c r="G22" s="1"/>
    </row>
    <row r="23" spans="1:6" ht="15">
      <c r="A23" s="9" t="s">
        <v>8</v>
      </c>
      <c r="B23" s="10"/>
      <c r="C23" s="10"/>
      <c r="D23" s="7">
        <f>SUM(D21:D22)</f>
        <v>21</v>
      </c>
      <c r="E23" s="8">
        <f>SUM(E21:E22)</f>
        <v>0</v>
      </c>
      <c r="F23" s="11">
        <f>SUM(F21:F22)</f>
        <v>0</v>
      </c>
    </row>
    <row r="25" spans="1:6" ht="47.6">
      <c r="A25" s="16" t="s">
        <v>2</v>
      </c>
      <c r="B25" s="3" t="s">
        <v>23</v>
      </c>
      <c r="C25" s="17" t="s">
        <v>9</v>
      </c>
      <c r="D25" s="17" t="s">
        <v>16</v>
      </c>
      <c r="E25" s="16" t="s">
        <v>19</v>
      </c>
      <c r="F25" s="16" t="s">
        <v>20</v>
      </c>
    </row>
    <row r="26" spans="1:6" ht="22.5" customHeight="1">
      <c r="A26" s="16"/>
      <c r="B26" s="4" t="s">
        <v>0</v>
      </c>
      <c r="C26" s="18"/>
      <c r="D26" s="18"/>
      <c r="E26" s="16"/>
      <c r="F26" s="16"/>
    </row>
    <row r="27" spans="1:6" ht="15">
      <c r="A27" s="5" t="s">
        <v>5</v>
      </c>
      <c r="B27" s="15"/>
      <c r="C27" s="6">
        <v>500</v>
      </c>
      <c r="D27" s="7">
        <v>4</v>
      </c>
      <c r="E27" s="8">
        <f>B27*C27*D27</f>
        <v>0</v>
      </c>
      <c r="F27" s="8">
        <f>E27*48</f>
        <v>0</v>
      </c>
    </row>
    <row r="28" spans="1:6" ht="15">
      <c r="A28" s="5" t="s">
        <v>6</v>
      </c>
      <c r="B28" s="15"/>
      <c r="C28" s="6">
        <v>3000</v>
      </c>
      <c r="D28" s="7">
        <v>19</v>
      </c>
      <c r="E28" s="8">
        <f aca="true" t="shared" si="4" ref="E28:E29">B28*C28*D28</f>
        <v>0</v>
      </c>
      <c r="F28" s="8">
        <f aca="true" t="shared" si="5" ref="F28:F29">E28*48</f>
        <v>0</v>
      </c>
    </row>
    <row r="29" spans="1:6" ht="15">
      <c r="A29" s="5" t="s">
        <v>7</v>
      </c>
      <c r="B29" s="15"/>
      <c r="C29" s="6">
        <v>5000</v>
      </c>
      <c r="D29" s="7">
        <v>2</v>
      </c>
      <c r="E29" s="8">
        <f t="shared" si="4"/>
        <v>0</v>
      </c>
      <c r="F29" s="8">
        <f t="shared" si="5"/>
        <v>0</v>
      </c>
    </row>
    <row r="30" spans="1:6" ht="15">
      <c r="A30" s="9" t="s">
        <v>8</v>
      </c>
      <c r="B30" s="10"/>
      <c r="C30" s="10"/>
      <c r="D30" s="7">
        <f>SUM(D27:D29)</f>
        <v>25</v>
      </c>
      <c r="E30" s="8">
        <f>SUM(E27:E29)</f>
        <v>0</v>
      </c>
      <c r="F30" s="11">
        <f>SUM(F27:F29)</f>
        <v>0</v>
      </c>
    </row>
    <row r="31" ht="15">
      <c r="H31" s="14"/>
    </row>
    <row r="32" spans="1:6" ht="47.6">
      <c r="A32" s="16" t="s">
        <v>2</v>
      </c>
      <c r="B32" s="3" t="s">
        <v>23</v>
      </c>
      <c r="C32" s="17" t="s">
        <v>10</v>
      </c>
      <c r="D32" s="17" t="s">
        <v>16</v>
      </c>
      <c r="E32" s="16" t="s">
        <v>19</v>
      </c>
      <c r="F32" s="16" t="s">
        <v>20</v>
      </c>
    </row>
    <row r="33" spans="1:6" ht="18.75" customHeight="1">
      <c r="A33" s="16"/>
      <c r="B33" s="4" t="s">
        <v>1</v>
      </c>
      <c r="C33" s="18"/>
      <c r="D33" s="18"/>
      <c r="E33" s="16"/>
      <c r="F33" s="16"/>
    </row>
    <row r="34" spans="1:7" ht="15">
      <c r="A34" s="5" t="s">
        <v>6</v>
      </c>
      <c r="B34" s="15"/>
      <c r="C34" s="6">
        <v>300</v>
      </c>
      <c r="D34" s="7">
        <v>19</v>
      </c>
      <c r="E34" s="8">
        <f aca="true" t="shared" si="6" ref="E34:E35">B34*C34*D34</f>
        <v>0</v>
      </c>
      <c r="F34" s="8">
        <f aca="true" t="shared" si="7" ref="F34:F35">E34*48</f>
        <v>0</v>
      </c>
      <c r="G34" s="1"/>
    </row>
    <row r="35" spans="1:7" ht="15">
      <c r="A35" s="5" t="s">
        <v>7</v>
      </c>
      <c r="B35" s="15"/>
      <c r="C35" s="6">
        <v>500</v>
      </c>
      <c r="D35" s="7">
        <v>2</v>
      </c>
      <c r="E35" s="8">
        <f t="shared" si="6"/>
        <v>0</v>
      </c>
      <c r="F35" s="8">
        <f t="shared" si="7"/>
        <v>0</v>
      </c>
      <c r="G35" s="1"/>
    </row>
    <row r="36" spans="1:8" ht="15">
      <c r="A36" s="9" t="s">
        <v>8</v>
      </c>
      <c r="B36" s="10"/>
      <c r="C36" s="10"/>
      <c r="D36" s="7">
        <f>SUM(D34:D35)</f>
        <v>21</v>
      </c>
      <c r="E36" s="8">
        <f>SUM(E34:E35)</f>
        <v>0</v>
      </c>
      <c r="F36" s="11">
        <f>SUM(F34:F35)</f>
        <v>0</v>
      </c>
      <c r="G36" s="1"/>
      <c r="H36" s="2"/>
    </row>
    <row r="38" spans="1:5" ht="16.5" customHeight="1">
      <c r="A38" s="16" t="s">
        <v>11</v>
      </c>
      <c r="B38" s="26" t="s">
        <v>13</v>
      </c>
      <c r="C38" s="27"/>
      <c r="D38" s="26" t="s">
        <v>17</v>
      </c>
      <c r="E38" s="27"/>
    </row>
    <row r="39" spans="1:5" ht="26.25" customHeight="1">
      <c r="A39" s="16"/>
      <c r="B39" s="28"/>
      <c r="C39" s="29"/>
      <c r="D39" s="28"/>
      <c r="E39" s="29"/>
    </row>
    <row r="40" spans="1:5" ht="15">
      <c r="A40" s="15"/>
      <c r="B40" s="30">
        <f>SUM(C27:C29,C12:C16)*48</f>
        <v>1488000</v>
      </c>
      <c r="C40" s="31"/>
      <c r="D40" s="32">
        <f>A40*B40</f>
        <v>0</v>
      </c>
      <c r="E40" s="33"/>
    </row>
    <row r="42" spans="1:5" ht="15" customHeight="1">
      <c r="A42" s="16" t="s">
        <v>12</v>
      </c>
      <c r="B42" s="26" t="s">
        <v>13</v>
      </c>
      <c r="C42" s="27"/>
      <c r="D42" s="26" t="s">
        <v>17</v>
      </c>
      <c r="E42" s="27"/>
    </row>
    <row r="43" spans="1:5" ht="30.75" customHeight="1">
      <c r="A43" s="16"/>
      <c r="B43" s="28"/>
      <c r="C43" s="29"/>
      <c r="D43" s="28"/>
      <c r="E43" s="29"/>
    </row>
    <row r="44" spans="1:5" ht="15">
      <c r="A44" s="15"/>
      <c r="B44" s="30">
        <f>SUM(C34:C35,C21:C22)*48</f>
        <v>110400</v>
      </c>
      <c r="C44" s="31"/>
      <c r="D44" s="32">
        <f>A44*B44</f>
        <v>0</v>
      </c>
      <c r="E44" s="33"/>
    </row>
    <row r="46" spans="1:5" ht="15" customHeight="1">
      <c r="A46" s="17" t="s">
        <v>15</v>
      </c>
      <c r="B46" s="16" t="s">
        <v>14</v>
      </c>
      <c r="C46" s="16"/>
      <c r="D46" s="26" t="s">
        <v>20</v>
      </c>
      <c r="E46" s="27"/>
    </row>
    <row r="47" spans="1:5" ht="15" customHeight="1">
      <c r="A47" s="36"/>
      <c r="B47" s="16"/>
      <c r="C47" s="16"/>
      <c r="D47" s="28"/>
      <c r="E47" s="29"/>
    </row>
    <row r="48" spans="1:5" ht="15">
      <c r="A48" s="18"/>
      <c r="B48" s="34"/>
      <c r="C48" s="35"/>
      <c r="D48" s="32">
        <f>B48*48</f>
        <v>0</v>
      </c>
      <c r="E48" s="33"/>
    </row>
    <row r="50" spans="1:5" ht="15">
      <c r="A50" s="17" t="s">
        <v>24</v>
      </c>
      <c r="B50" s="16" t="s">
        <v>14</v>
      </c>
      <c r="C50" s="16"/>
      <c r="D50" s="26" t="s">
        <v>20</v>
      </c>
      <c r="E50" s="27"/>
    </row>
    <row r="51" spans="1:5" ht="15">
      <c r="A51" s="36"/>
      <c r="B51" s="16"/>
      <c r="C51" s="16"/>
      <c r="D51" s="28"/>
      <c r="E51" s="29"/>
    </row>
    <row r="52" spans="1:5" ht="15">
      <c r="A52" s="18"/>
      <c r="B52" s="34"/>
      <c r="C52" s="35"/>
      <c r="D52" s="32">
        <f>B52*48</f>
        <v>0</v>
      </c>
      <c r="E52" s="33"/>
    </row>
    <row r="54" spans="1:6" ht="18.45">
      <c r="A54" s="21" t="s">
        <v>18</v>
      </c>
      <c r="B54" s="22"/>
      <c r="C54" s="23">
        <f>SUM(F8,F17,F23,F30,F36,D40,D44,D48,D52)</f>
        <v>0</v>
      </c>
      <c r="D54" s="24"/>
      <c r="E54" s="24"/>
      <c r="F54" s="25"/>
    </row>
  </sheetData>
  <sheetProtection algorithmName="SHA-512" hashValue="W23xiU9HAR+v8PzMERYoK5ACaYjf9Ch24SGykK8fXV7e7d0f0hUQ+uicbZiSxV/JMXPAelFl6I0yJzr4vnVKfw==" saltValue="MjYViz1Ffq2x+4rXgViF6A==" spinCount="100000" sheet="1" objects="1" scenarios="1"/>
  <mergeCells count="53">
    <mergeCell ref="D50:E51"/>
    <mergeCell ref="D52:E52"/>
    <mergeCell ref="A38:A39"/>
    <mergeCell ref="D40:E40"/>
    <mergeCell ref="D38:E39"/>
    <mergeCell ref="B40:C40"/>
    <mergeCell ref="B38:C39"/>
    <mergeCell ref="B50:C51"/>
    <mergeCell ref="B52:C52"/>
    <mergeCell ref="A10:A11"/>
    <mergeCell ref="C32:C33"/>
    <mergeCell ref="E32:E33"/>
    <mergeCell ref="A54:B54"/>
    <mergeCell ref="C54:F54"/>
    <mergeCell ref="B46:C47"/>
    <mergeCell ref="A42:A43"/>
    <mergeCell ref="B42:C43"/>
    <mergeCell ref="D42:E43"/>
    <mergeCell ref="B44:C44"/>
    <mergeCell ref="D44:E44"/>
    <mergeCell ref="B48:C48"/>
    <mergeCell ref="D46:E47"/>
    <mergeCell ref="D48:E48"/>
    <mergeCell ref="A46:A48"/>
    <mergeCell ref="A50:A52"/>
    <mergeCell ref="B7:C7"/>
    <mergeCell ref="A1:A2"/>
    <mergeCell ref="C10:C11"/>
    <mergeCell ref="C25:C26"/>
    <mergeCell ref="E25:E26"/>
    <mergeCell ref="D1:D2"/>
    <mergeCell ref="E1:E2"/>
    <mergeCell ref="D19:D20"/>
    <mergeCell ref="A25:A26"/>
    <mergeCell ref="B3:C3"/>
    <mergeCell ref="B1:C2"/>
    <mergeCell ref="B4:C4"/>
    <mergeCell ref="B5:C5"/>
    <mergeCell ref="B6:C6"/>
    <mergeCell ref="A19:A20"/>
    <mergeCell ref="B8:C8"/>
    <mergeCell ref="F1:F2"/>
    <mergeCell ref="E10:E11"/>
    <mergeCell ref="F10:F11"/>
    <mergeCell ref="D10:D11"/>
    <mergeCell ref="F25:F26"/>
    <mergeCell ref="F19:F20"/>
    <mergeCell ref="D25:D26"/>
    <mergeCell ref="F32:F33"/>
    <mergeCell ref="C19:C20"/>
    <mergeCell ref="E19:E20"/>
    <mergeCell ref="D32:D33"/>
    <mergeCell ref="A32:A33"/>
  </mergeCells>
  <printOptions/>
  <pageMargins left="0.7" right="0.7" top="0.787401575" bottom="0.787401575" header="0.3" footer="0.3"/>
  <pageSetup horizontalDpi="600" verticalDpi="600" orientation="portrait" scale="91" r:id="rId1"/>
  <headerFooter>
    <oddHeader>&amp;R&amp;8Příloha č. 3 zadávací dokumentace - Tabulkový rozpočet (Cenová nabídka) 
(VZ „Outsourcing tiskových řešení pro městskou část Praha 14“)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2016-05-02T15:32:38Z</dcterms:created>
  <dcterms:modified xsi:type="dcterms:W3CDTF">2021-12-30T10:08:31Z</dcterms:modified>
  <cp:category/>
  <cp:version/>
  <cp:contentType/>
  <cp:contentStatus/>
</cp:coreProperties>
</file>