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60" windowWidth="15180" windowHeight="8835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<sst xmlns="http://schemas.openxmlformats.org/spreadsheetml/2006/main" count="102" uniqueCount="85">
  <si>
    <t>Číslo</t>
  </si>
  <si>
    <t>Popis</t>
  </si>
  <si>
    <t>Dlouhý popis</t>
  </si>
  <si>
    <t>Množství</t>
  </si>
  <si>
    <t>m2</t>
  </si>
  <si>
    <t>m3</t>
  </si>
  <si>
    <t>Terénní úpravy venkovních ploch</t>
  </si>
  <si>
    <t>ks</t>
  </si>
  <si>
    <t>Sadovnické úpravy venkovních ploch</t>
  </si>
  <si>
    <t>jemná modelace terénu, výsev travního semene, utužení povrchu válcováním, zálivka</t>
  </si>
  <si>
    <t>kg</t>
  </si>
  <si>
    <t>Chemické odplevelení ploch totálním herbicidem 2x</t>
  </si>
  <si>
    <t>v množství 25 g/m2</t>
  </si>
  <si>
    <t>Hloubení jam pro výsadbu listnatých stromů</t>
  </si>
  <si>
    <t>Výsadba listnatých stromů s osazením třemi kůly a závlahovou hadicí</t>
  </si>
  <si>
    <t xml:space="preserve">Dodávka drcené borky </t>
  </si>
  <si>
    <t>1.</t>
  </si>
  <si>
    <t>2.</t>
  </si>
  <si>
    <t>2.1.</t>
  </si>
  <si>
    <t>3.</t>
  </si>
  <si>
    <t>3.1.</t>
  </si>
  <si>
    <t xml:space="preserve">Dodávka ornice, či kvalitní zeminy pro venkovní plochy </t>
  </si>
  <si>
    <t>1.1.</t>
  </si>
  <si>
    <t>1.2.</t>
  </si>
  <si>
    <t>1.3.</t>
  </si>
  <si>
    <t>1.4.</t>
  </si>
  <si>
    <t>2.2.</t>
  </si>
  <si>
    <t>2.4.</t>
  </si>
  <si>
    <t>2.7.</t>
  </si>
  <si>
    <t>2.11.</t>
  </si>
  <si>
    <t>2.12.</t>
  </si>
  <si>
    <t>2.13.</t>
  </si>
  <si>
    <t>2.14.</t>
  </si>
  <si>
    <t>DPH</t>
  </si>
  <si>
    <t>CENA CELKEM s DPH</t>
  </si>
  <si>
    <t>cena/jed.</t>
  </si>
  <si>
    <t>cena celk.</t>
  </si>
  <si>
    <t>m.j.</t>
  </si>
  <si>
    <t>frakce 40 - 70 mm</t>
  </si>
  <si>
    <t>tavolník nízký</t>
  </si>
  <si>
    <t>Dodání substrátu pro venkovní plochy</t>
  </si>
  <si>
    <t>2.6.</t>
  </si>
  <si>
    <t>Cena celkem</t>
  </si>
  <si>
    <t>s výměnou půdy na 50 %, o objemu 0,02 m3, se zálivkou</t>
  </si>
  <si>
    <t xml:space="preserve">Založení parkových trávníků na rostlém terénu  </t>
  </si>
  <si>
    <t>mochna křovitá</t>
  </si>
  <si>
    <t>trojpuk něžný</t>
  </si>
  <si>
    <t xml:space="preserve">Mulčování keřových výsadeb   </t>
  </si>
  <si>
    <t>2.8.</t>
  </si>
  <si>
    <t>2.9.</t>
  </si>
  <si>
    <t>2.10.</t>
  </si>
  <si>
    <t>2.16.</t>
  </si>
  <si>
    <t>2.3.</t>
  </si>
  <si>
    <t>2.5.</t>
  </si>
  <si>
    <t>včetně dodávky impregnovaných kůlů délky 3 m, spojovacích lišt, úvazků a flexibilní drenážní hadice o pr. 80 mm délky 3m, aplikace jutové omotávky kmene, zálivka po výsadbě</t>
  </si>
  <si>
    <t>pro stromy a zapojené keře, výměna substrátu ve výsadbových jamách na 100% (stromy a 50 % (keře)</t>
  </si>
  <si>
    <t>Hloubení jamek a výsadba zapojených keřů v rovině</t>
  </si>
  <si>
    <t>Dodávka parkové travní směsi pro trávníky</t>
  </si>
  <si>
    <t>Acer platanoides. ´Emerald Queen´,s b, vel.18/20 cm</t>
  </si>
  <si>
    <t>javor mléčný</t>
  </si>
  <si>
    <t>Údržba ploch na rostlém terénu</t>
  </si>
  <si>
    <t>Údržba založených sadovnických úprav v délce 1 rok</t>
  </si>
  <si>
    <t>pravidelné odplevelování výsadeb, kosení trávníků a zálivka, případná dosadba uhynulých rostlin</t>
  </si>
  <si>
    <t>2.15.</t>
  </si>
  <si>
    <t>např. Roundup v dávce 200 ml/100m2; 2x s odstupem alespoň 20 dnů; včetně dodávky herbicidu</t>
  </si>
  <si>
    <t>PARČÍK SPLAVNÁ PRAHA 14 - KYJE                                  DVĚ MULTIFUNKČNÍ HŘIŠTĚ</t>
  </si>
  <si>
    <t>Hloubení jamek a výsadba soliterních keřů</t>
  </si>
  <si>
    <t>s výměnou půdy na 50 %, o objemu 0,125 m3, se zálivkou</t>
  </si>
  <si>
    <t>Prunus fruticosa ´Globosum´, s balem, vel. 18/20 cm</t>
  </si>
  <si>
    <t>višeň křovitá kulovitá</t>
  </si>
  <si>
    <t>Deutzia gracilis, velikost 25/30 cm, kontejner.</t>
  </si>
  <si>
    <t>Potentilla fruticosa ´Goldfinger´, vel. 25/30 cm, kont.</t>
  </si>
  <si>
    <t>Spiraea bumalda ´Anthony Waterer´, v. 25/30 cm, kon.</t>
  </si>
  <si>
    <t>Spiraea vanhouttei, velikost 30/40 cm, kont.</t>
  </si>
  <si>
    <t>tavolník van Houtteův</t>
  </si>
  <si>
    <t xml:space="preserve">rozprostření drcené borky frakce 40 - 70 mm  ve vrstvě 10 cm pro výsadby keřů </t>
  </si>
  <si>
    <t>Berberis thunbergi ´Atropurp. Nana´, vel.25/30 cm,kon.</t>
  </si>
  <si>
    <t>dřišťál Thunbergův</t>
  </si>
  <si>
    <t>Mahonia aquifolium, velikost 30/40 cm, kontejner.</t>
  </si>
  <si>
    <t>mahónie cesmínolistá</t>
  </si>
  <si>
    <t>Prunus laurocerassus ´Otto Luyken´ v. 30/40 cm,kont.</t>
  </si>
  <si>
    <t>bobkovišeň lékařská</t>
  </si>
  <si>
    <t>o objemu 1 m3 s výměnou půdy na 50%</t>
  </si>
  <si>
    <t>sadovnické úpravy DPP                                 výkaz výměr</t>
  </si>
  <si>
    <r>
      <t xml:space="preserve">pro trávníky a výsadby ve vrstvě 15 cm (odhad </t>
    </r>
    <r>
      <rPr>
        <sz val="10"/>
        <color indexed="8"/>
        <rFont val="Arial"/>
        <family val="2"/>
      </rPr>
      <t>423</t>
    </r>
    <r>
      <rPr>
        <sz val="10"/>
        <rFont val="Arial"/>
        <family val="0"/>
      </rPr>
      <t xml:space="preserve"> m2) - bude použita stávající v místě výstavby.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</si>
</sst>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</numFmts>
  <fonts count="41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3" fontId="1" fillId="32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vertical="top"/>
    </xf>
    <xf numFmtId="16" fontId="0" fillId="0" borderId="10" xfId="0" applyNumberFormat="1" applyBorder="1" applyAlignment="1">
      <alignment vertical="top"/>
    </xf>
    <xf numFmtId="0" fontId="1" fillId="32" borderId="1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16" fontId="0" fillId="33" borderId="10" xfId="0" applyNumberForma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 wrapText="1"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/>
    </xf>
    <xf numFmtId="0" fontId="1" fillId="32" borderId="10" xfId="0" applyFont="1" applyFill="1" applyBorder="1" applyAlignment="1">
      <alignment wrapText="1"/>
    </xf>
    <xf numFmtId="0" fontId="1" fillId="0" borderId="10" xfId="0" applyFont="1" applyBorder="1" applyAlignment="1">
      <alignment vertical="top"/>
    </xf>
    <xf numFmtId="2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 vertical="top" wrapText="1"/>
    </xf>
    <xf numFmtId="4" fontId="1" fillId="32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0" fillId="33" borderId="11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1" fillId="32" borderId="10" xfId="0" applyFont="1" applyFill="1" applyBorder="1" applyAlignment="1">
      <alignment/>
    </xf>
    <xf numFmtId="0" fontId="2" fillId="0" borderId="10" xfId="47" applyFont="1" applyBorder="1">
      <alignment/>
      <protection/>
    </xf>
    <xf numFmtId="0" fontId="2" fillId="0" borderId="10" xfId="47" applyBorder="1">
      <alignment/>
      <protection/>
    </xf>
    <xf numFmtId="4" fontId="3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4" fontId="0" fillId="33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/>
    </xf>
    <xf numFmtId="0" fontId="6" fillId="0" borderId="10" xfId="0" applyFont="1" applyBorder="1" applyAlignment="1">
      <alignment vertical="center" wrapText="1"/>
    </xf>
    <xf numFmtId="0" fontId="2" fillId="0" borderId="12" xfId="47" applyFont="1" applyBorder="1">
      <alignment/>
      <protection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16" fontId="0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11" xfId="0" applyFon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 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J5" sqref="J5"/>
    </sheetView>
  </sheetViews>
  <sheetFormatPr defaultColWidth="9.140625" defaultRowHeight="12.75"/>
  <cols>
    <col min="1" max="1" width="5.00390625" style="9" customWidth="1"/>
    <col min="2" max="2" width="45.57421875" style="9" customWidth="1"/>
    <col min="3" max="3" width="43.57421875" style="4" customWidth="1"/>
    <col min="4" max="4" width="9.421875" style="1" customWidth="1"/>
    <col min="5" max="5" width="3.7109375" style="1" customWidth="1"/>
    <col min="6" max="6" width="10.8515625" style="1" customWidth="1"/>
    <col min="7" max="7" width="11.7109375" style="1" bestFit="1" customWidth="1"/>
    <col min="8" max="16384" width="9.140625" style="1" customWidth="1"/>
  </cols>
  <sheetData>
    <row r="1" spans="1:7" ht="12.75">
      <c r="A1" s="8" t="s">
        <v>0</v>
      </c>
      <c r="B1" s="8" t="s">
        <v>1</v>
      </c>
      <c r="C1" s="16" t="s">
        <v>2</v>
      </c>
      <c r="D1" s="2" t="s">
        <v>3</v>
      </c>
      <c r="E1" s="21" t="s">
        <v>37</v>
      </c>
      <c r="F1" s="38" t="s">
        <v>35</v>
      </c>
      <c r="G1" s="38" t="s">
        <v>36</v>
      </c>
    </row>
    <row r="2" spans="1:7" s="19" customFormat="1" ht="50.25" customHeight="1">
      <c r="A2" s="17"/>
      <c r="B2" s="57" t="s">
        <v>65</v>
      </c>
      <c r="C2" s="52" t="s">
        <v>83</v>
      </c>
      <c r="D2" s="18"/>
      <c r="E2" s="22"/>
      <c r="F2" s="37"/>
      <c r="G2" s="37"/>
    </row>
    <row r="3" spans="1:7" s="15" customFormat="1" ht="12.75">
      <c r="A3" s="10" t="s">
        <v>16</v>
      </c>
      <c r="B3" s="11" t="s">
        <v>6</v>
      </c>
      <c r="C3" s="12"/>
      <c r="D3" s="13"/>
      <c r="E3" s="23"/>
      <c r="F3" s="14"/>
      <c r="G3" s="14"/>
    </row>
    <row r="4" spans="1:7" ht="38.25">
      <c r="A4" s="7" t="s">
        <v>22</v>
      </c>
      <c r="B4" s="6" t="s">
        <v>11</v>
      </c>
      <c r="C4" s="50" t="s">
        <v>64</v>
      </c>
      <c r="D4" s="47">
        <v>846</v>
      </c>
      <c r="E4" s="24" t="s">
        <v>4</v>
      </c>
      <c r="F4" s="47"/>
      <c r="G4" s="47">
        <f aca="true" t="shared" si="0" ref="G4:G26">D4*F4</f>
        <v>0</v>
      </c>
    </row>
    <row r="5" spans="1:7" ht="25.5">
      <c r="A5" s="7" t="s">
        <v>23</v>
      </c>
      <c r="B5" s="6" t="s">
        <v>21</v>
      </c>
      <c r="C5" s="50" t="s">
        <v>84</v>
      </c>
      <c r="D5" s="47">
        <v>0</v>
      </c>
      <c r="E5" s="24" t="s">
        <v>5</v>
      </c>
      <c r="F5" s="48"/>
      <c r="G5" s="47">
        <f t="shared" si="0"/>
        <v>0</v>
      </c>
    </row>
    <row r="6" spans="1:7" ht="25.5" customHeight="1">
      <c r="A6" s="7" t="s">
        <v>24</v>
      </c>
      <c r="B6" s="20" t="s">
        <v>40</v>
      </c>
      <c r="C6" s="20" t="s">
        <v>55</v>
      </c>
      <c r="D6" s="47">
        <v>4.12</v>
      </c>
      <c r="E6" s="24" t="s">
        <v>5</v>
      </c>
      <c r="F6" s="47"/>
      <c r="G6" s="47">
        <f t="shared" si="0"/>
        <v>0</v>
      </c>
    </row>
    <row r="7" spans="1:7" ht="12.75">
      <c r="A7" s="6" t="s">
        <v>25</v>
      </c>
      <c r="B7" s="6" t="s">
        <v>13</v>
      </c>
      <c r="C7" s="50" t="s">
        <v>82</v>
      </c>
      <c r="D7" s="47">
        <v>3</v>
      </c>
      <c r="E7" s="24" t="s">
        <v>7</v>
      </c>
      <c r="F7" s="47"/>
      <c r="G7" s="47">
        <f t="shared" si="0"/>
        <v>0</v>
      </c>
    </row>
    <row r="8" spans="1:7" s="15" customFormat="1" ht="12.75">
      <c r="A8" s="10" t="s">
        <v>17</v>
      </c>
      <c r="B8" s="11" t="s">
        <v>8</v>
      </c>
      <c r="C8" s="12"/>
      <c r="D8" s="45"/>
      <c r="E8" s="25"/>
      <c r="F8" s="45"/>
      <c r="G8" s="45"/>
    </row>
    <row r="9" spans="1:7" s="15" customFormat="1" ht="25.5">
      <c r="A9" s="7" t="s">
        <v>18</v>
      </c>
      <c r="B9" s="59" t="s">
        <v>66</v>
      </c>
      <c r="C9" s="50" t="s">
        <v>67</v>
      </c>
      <c r="D9" s="58">
        <v>3</v>
      </c>
      <c r="E9" s="24" t="s">
        <v>7</v>
      </c>
      <c r="F9" s="47"/>
      <c r="G9" s="47">
        <f>D9*F9</f>
        <v>0</v>
      </c>
    </row>
    <row r="10" spans="1:7" ht="27" customHeight="1">
      <c r="A10" s="55" t="s">
        <v>26</v>
      </c>
      <c r="B10" s="54" t="s">
        <v>56</v>
      </c>
      <c r="C10" s="3" t="s">
        <v>43</v>
      </c>
      <c r="D10" s="47">
        <v>250</v>
      </c>
      <c r="E10" s="24" t="s">
        <v>7</v>
      </c>
      <c r="F10" s="47"/>
      <c r="G10" s="47">
        <f t="shared" si="0"/>
        <v>0</v>
      </c>
    </row>
    <row r="11" spans="1:7" ht="51">
      <c r="A11" s="56" t="s">
        <v>52</v>
      </c>
      <c r="B11" s="20" t="s">
        <v>14</v>
      </c>
      <c r="C11" s="3" t="s">
        <v>54</v>
      </c>
      <c r="D11" s="51">
        <v>3</v>
      </c>
      <c r="E11" s="24" t="s">
        <v>7</v>
      </c>
      <c r="F11" s="47"/>
      <c r="G11" s="47">
        <f t="shared" si="0"/>
        <v>0</v>
      </c>
    </row>
    <row r="12" spans="1:7" ht="25.5">
      <c r="A12" s="56" t="s">
        <v>27</v>
      </c>
      <c r="B12" s="20" t="s">
        <v>44</v>
      </c>
      <c r="C12" s="3" t="s">
        <v>9</v>
      </c>
      <c r="D12" s="47">
        <v>324</v>
      </c>
      <c r="E12" s="26" t="s">
        <v>4</v>
      </c>
      <c r="F12" s="47"/>
      <c r="G12" s="47">
        <f t="shared" si="0"/>
        <v>0</v>
      </c>
    </row>
    <row r="13" spans="1:7" ht="26.25" customHeight="1">
      <c r="A13" s="55" t="s">
        <v>53</v>
      </c>
      <c r="B13" s="20" t="s">
        <v>47</v>
      </c>
      <c r="C13" s="54" t="s">
        <v>75</v>
      </c>
      <c r="D13" s="47">
        <v>99</v>
      </c>
      <c r="E13" s="26" t="s">
        <v>4</v>
      </c>
      <c r="F13" s="47"/>
      <c r="G13" s="47">
        <f t="shared" si="0"/>
        <v>0</v>
      </c>
    </row>
    <row r="14" spans="1:7" ht="12.75" customHeight="1">
      <c r="A14" s="55" t="s">
        <v>41</v>
      </c>
      <c r="B14" s="55" t="s">
        <v>57</v>
      </c>
      <c r="C14" s="3" t="s">
        <v>12</v>
      </c>
      <c r="D14" s="47">
        <v>8.1</v>
      </c>
      <c r="E14" s="26" t="s">
        <v>10</v>
      </c>
      <c r="F14" s="47"/>
      <c r="G14" s="47">
        <f t="shared" si="0"/>
        <v>0</v>
      </c>
    </row>
    <row r="15" spans="1:7" ht="12.75" customHeight="1">
      <c r="A15" s="55" t="s">
        <v>28</v>
      </c>
      <c r="B15" s="6" t="s">
        <v>15</v>
      </c>
      <c r="C15" s="20" t="s">
        <v>38</v>
      </c>
      <c r="D15" s="47">
        <v>9.9</v>
      </c>
      <c r="E15" s="26" t="s">
        <v>5</v>
      </c>
      <c r="F15" s="47"/>
      <c r="G15" s="47">
        <f t="shared" si="0"/>
        <v>0</v>
      </c>
    </row>
    <row r="16" spans="1:7" ht="12.75" customHeight="1">
      <c r="A16" s="55" t="s">
        <v>48</v>
      </c>
      <c r="B16" s="39" t="s">
        <v>68</v>
      </c>
      <c r="C16" s="40" t="s">
        <v>69</v>
      </c>
      <c r="D16" s="47">
        <v>2</v>
      </c>
      <c r="E16" s="26" t="s">
        <v>7</v>
      </c>
      <c r="F16" s="47"/>
      <c r="G16" s="47">
        <f t="shared" si="0"/>
        <v>0</v>
      </c>
    </row>
    <row r="17" spans="1:7" ht="12.75" customHeight="1">
      <c r="A17" s="55" t="s">
        <v>49</v>
      </c>
      <c r="B17" s="39" t="s">
        <v>58</v>
      </c>
      <c r="C17" s="39" t="s">
        <v>59</v>
      </c>
      <c r="D17" s="47">
        <v>1</v>
      </c>
      <c r="E17" s="26" t="s">
        <v>7</v>
      </c>
      <c r="F17" s="47"/>
      <c r="G17" s="47">
        <f t="shared" si="0"/>
        <v>0</v>
      </c>
    </row>
    <row r="18" spans="1:7" ht="12.75">
      <c r="A18" s="56" t="s">
        <v>50</v>
      </c>
      <c r="B18" s="53" t="s">
        <v>70</v>
      </c>
      <c r="C18" s="40" t="s">
        <v>46</v>
      </c>
      <c r="D18" s="47">
        <v>25</v>
      </c>
      <c r="E18" s="26" t="s">
        <v>7</v>
      </c>
      <c r="F18" s="47"/>
      <c r="G18" s="47">
        <f aca="true" t="shared" si="1" ref="G18:G24">D18*F18</f>
        <v>0</v>
      </c>
    </row>
    <row r="19" spans="1:7" ht="12.75">
      <c r="A19" s="56" t="s">
        <v>29</v>
      </c>
      <c r="B19" s="53" t="s">
        <v>71</v>
      </c>
      <c r="C19" s="40" t="s">
        <v>45</v>
      </c>
      <c r="D19" s="47">
        <v>70</v>
      </c>
      <c r="E19" s="26" t="s">
        <v>7</v>
      </c>
      <c r="F19" s="47"/>
      <c r="G19" s="47">
        <f t="shared" si="1"/>
        <v>0</v>
      </c>
    </row>
    <row r="20" spans="1:7" ht="12.75">
      <c r="A20" s="56" t="s">
        <v>30</v>
      </c>
      <c r="B20" s="53" t="s">
        <v>72</v>
      </c>
      <c r="C20" s="40" t="s">
        <v>39</v>
      </c>
      <c r="D20" s="47">
        <v>35</v>
      </c>
      <c r="E20" s="26" t="s">
        <v>7</v>
      </c>
      <c r="F20" s="47"/>
      <c r="G20" s="47">
        <f t="shared" si="1"/>
        <v>0</v>
      </c>
    </row>
    <row r="21" spans="1:7" ht="12.75">
      <c r="A21" s="56" t="s">
        <v>31</v>
      </c>
      <c r="B21" s="53" t="s">
        <v>73</v>
      </c>
      <c r="C21" s="39" t="s">
        <v>74</v>
      </c>
      <c r="D21" s="47">
        <v>50</v>
      </c>
      <c r="E21" s="26" t="s">
        <v>7</v>
      </c>
      <c r="F21" s="47"/>
      <c r="G21" s="47">
        <f t="shared" si="1"/>
        <v>0</v>
      </c>
    </row>
    <row r="22" spans="1:7" ht="12.75">
      <c r="A22" s="56" t="s">
        <v>32</v>
      </c>
      <c r="B22" s="53" t="s">
        <v>76</v>
      </c>
      <c r="C22" s="39" t="s">
        <v>77</v>
      </c>
      <c r="D22" s="47">
        <v>25</v>
      </c>
      <c r="E22" s="26" t="s">
        <v>7</v>
      </c>
      <c r="F22" s="47"/>
      <c r="G22" s="47">
        <f t="shared" si="1"/>
        <v>0</v>
      </c>
    </row>
    <row r="23" spans="1:7" ht="12.75">
      <c r="A23" s="56" t="s">
        <v>63</v>
      </c>
      <c r="B23" s="53" t="s">
        <v>78</v>
      </c>
      <c r="C23" s="39" t="s">
        <v>79</v>
      </c>
      <c r="D23" s="47">
        <v>25</v>
      </c>
      <c r="E23" s="26" t="s">
        <v>7</v>
      </c>
      <c r="F23" s="47"/>
      <c r="G23" s="47">
        <f t="shared" si="1"/>
        <v>0</v>
      </c>
    </row>
    <row r="24" spans="1:7" ht="12.75">
      <c r="A24" s="56" t="s">
        <v>51</v>
      </c>
      <c r="B24" s="53" t="s">
        <v>80</v>
      </c>
      <c r="C24" s="39" t="s">
        <v>81</v>
      </c>
      <c r="D24" s="47">
        <v>20</v>
      </c>
      <c r="E24" s="60" t="s">
        <v>7</v>
      </c>
      <c r="F24" s="47"/>
      <c r="G24" s="47">
        <f t="shared" si="1"/>
        <v>0</v>
      </c>
    </row>
    <row r="25" spans="1:7" s="15" customFormat="1" ht="12.75">
      <c r="A25" s="10" t="s">
        <v>19</v>
      </c>
      <c r="B25" s="11" t="s">
        <v>60</v>
      </c>
      <c r="C25" s="12"/>
      <c r="D25" s="45"/>
      <c r="E25" s="23"/>
      <c r="F25" s="45"/>
      <c r="G25" s="45"/>
    </row>
    <row r="26" spans="1:7" s="42" customFormat="1" ht="27" customHeight="1">
      <c r="A26" s="56" t="s">
        <v>20</v>
      </c>
      <c r="B26" s="6" t="s">
        <v>61</v>
      </c>
      <c r="C26" s="3" t="s">
        <v>62</v>
      </c>
      <c r="D26" s="49">
        <v>423</v>
      </c>
      <c r="E26" s="41" t="s">
        <v>4</v>
      </c>
      <c r="F26" s="49"/>
      <c r="G26" s="49">
        <f t="shared" si="0"/>
        <v>0</v>
      </c>
    </row>
    <row r="27" spans="1:7" ht="21" customHeight="1">
      <c r="A27" s="27" t="s">
        <v>42</v>
      </c>
      <c r="B27" s="28"/>
      <c r="C27" s="3"/>
      <c r="D27" s="5"/>
      <c r="E27" s="26"/>
      <c r="F27" s="43"/>
      <c r="G27" s="46">
        <f>SUM(G4:G26)</f>
        <v>0</v>
      </c>
    </row>
    <row r="28" spans="1:7" ht="21" customHeight="1">
      <c r="A28" s="32" t="s">
        <v>33</v>
      </c>
      <c r="B28" s="33"/>
      <c r="C28" s="34"/>
      <c r="D28" s="34"/>
      <c r="E28" s="35"/>
      <c r="F28" s="35"/>
      <c r="G28" s="36"/>
    </row>
    <row r="29" spans="1:7" ht="21" customHeight="1">
      <c r="A29" s="27" t="s">
        <v>34</v>
      </c>
      <c r="B29" s="28"/>
      <c r="C29" s="29"/>
      <c r="D29" s="29"/>
      <c r="E29" s="30"/>
      <c r="F29" s="44"/>
      <c r="G29" s="3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  <rowBreaks count="1" manualBreakCount="1">
    <brk id="31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 Projekt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Tomanec, Ing. 1</dc:creator>
  <cp:keywords/>
  <dc:description/>
  <cp:lastModifiedBy>uzivatel</cp:lastModifiedBy>
  <cp:lastPrinted>2016-01-20T10:27:24Z</cp:lastPrinted>
  <dcterms:created xsi:type="dcterms:W3CDTF">2004-09-06T08:27:39Z</dcterms:created>
  <dcterms:modified xsi:type="dcterms:W3CDTF">2016-01-29T10:53:10Z</dcterms:modified>
  <cp:category/>
  <cp:version/>
  <cp:contentType/>
  <cp:contentStatus/>
</cp:coreProperties>
</file>